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0" yWindow="0" windowWidth="8616" windowHeight="6228"/>
  </bookViews>
  <sheets>
    <sheet name="zved" sheetId="1" r:id="rId1"/>
  </sheets>
  <definedNames>
    <definedName name="_xlnm.Print_Titles" localSheetId="0">zved!$8:$10</definedName>
    <definedName name="_xlnm.Print_Area" localSheetId="0">zved!$A$1:$L$284</definedName>
  </definedNames>
  <calcPr calcId="124519"/>
</workbook>
</file>

<file path=xl/calcChain.xml><?xml version="1.0" encoding="utf-8"?>
<calcChain xmlns="http://schemas.openxmlformats.org/spreadsheetml/2006/main">
  <c r="I89" i="1"/>
  <c r="I87"/>
  <c r="I86"/>
  <c r="I85"/>
  <c r="L242"/>
  <c r="L241"/>
  <c r="L240"/>
  <c r="L239"/>
  <c r="L238"/>
  <c r="L237"/>
  <c r="L236"/>
  <c r="L232"/>
  <c r="L231"/>
  <c r="L230"/>
  <c r="L229"/>
  <c r="L228"/>
  <c r="L227"/>
  <c r="L226"/>
  <c r="L225"/>
  <c r="L224"/>
  <c r="L223"/>
  <c r="L222"/>
  <c r="L221"/>
  <c r="L220"/>
  <c r="L219"/>
  <c r="L218"/>
  <c r="L217"/>
  <c r="L216"/>
  <c r="L215"/>
  <c r="L214"/>
  <c r="L213"/>
  <c r="L212"/>
  <c r="L211"/>
  <c r="L210"/>
  <c r="L209"/>
  <c r="L208"/>
  <c r="L207"/>
  <c r="L206"/>
  <c r="L205"/>
  <c r="L204"/>
  <c r="L203"/>
  <c r="L202"/>
  <c r="L201"/>
  <c r="L200"/>
  <c r="L199"/>
  <c r="L198"/>
  <c r="L197"/>
  <c r="L196"/>
  <c r="L195"/>
  <c r="L194"/>
  <c r="L193"/>
  <c r="L192"/>
  <c r="L191"/>
  <c r="L190"/>
  <c r="L189"/>
  <c r="L188"/>
  <c r="L187"/>
  <c r="L186"/>
  <c r="L185"/>
  <c r="L184"/>
  <c r="L183"/>
  <c r="L182"/>
  <c r="L181"/>
  <c r="L180"/>
  <c r="L179"/>
  <c r="L178"/>
  <c r="L177"/>
  <c r="L176"/>
  <c r="L175"/>
  <c r="L174"/>
  <c r="L173"/>
  <c r="L172"/>
  <c r="L171"/>
  <c r="L170"/>
  <c r="L169"/>
  <c r="L168"/>
  <c r="L167"/>
  <c r="L166"/>
  <c r="L165"/>
  <c r="L164"/>
  <c r="L163"/>
  <c r="L162"/>
  <c r="L161"/>
  <c r="L160"/>
  <c r="L159"/>
  <c r="L158"/>
  <c r="L157"/>
  <c r="L156"/>
  <c r="L155"/>
  <c r="L154"/>
  <c r="L153"/>
  <c r="L152"/>
  <c r="L151"/>
  <c r="L150"/>
  <c r="L149"/>
  <c r="L148"/>
  <c r="L147"/>
  <c r="L146"/>
  <c r="L145"/>
  <c r="L144"/>
  <c r="L143"/>
  <c r="L142"/>
  <c r="L141"/>
  <c r="L140"/>
  <c r="L139"/>
  <c r="L138"/>
  <c r="L137"/>
  <c r="L136"/>
  <c r="L135"/>
  <c r="L134"/>
  <c r="L133"/>
  <c r="L132"/>
  <c r="L131"/>
  <c r="L130"/>
  <c r="L129"/>
  <c r="L128"/>
  <c r="L127"/>
  <c r="L126"/>
  <c r="L125"/>
  <c r="L124"/>
  <c r="L123"/>
  <c r="L122"/>
  <c r="L121"/>
  <c r="L120"/>
  <c r="L119"/>
  <c r="L117"/>
  <c r="L116"/>
  <c r="L115"/>
  <c r="L114"/>
  <c r="L113"/>
  <c r="L112"/>
  <c r="L111"/>
  <c r="L110"/>
  <c r="L109"/>
  <c r="L107"/>
  <c r="L106"/>
  <c r="L105"/>
  <c r="L104"/>
  <c r="L103"/>
  <c r="L102"/>
  <c r="L101"/>
  <c r="L100"/>
  <c r="L99"/>
  <c r="L98"/>
  <c r="L94"/>
  <c r="L89"/>
  <c r="L87"/>
  <c r="L86"/>
  <c r="L85"/>
  <c r="L83"/>
  <c r="L82"/>
  <c r="L81"/>
  <c r="L80"/>
  <c r="L79"/>
  <c r="L77"/>
  <c r="L76"/>
  <c r="L75"/>
  <c r="L74"/>
  <c r="L72"/>
  <c r="L71"/>
  <c r="L70"/>
  <c r="L69"/>
  <c r="L68"/>
  <c r="L67"/>
  <c r="L66"/>
  <c r="L65"/>
  <c r="L62"/>
  <c r="L61"/>
  <c r="L60"/>
  <c r="L59"/>
  <c r="L58"/>
  <c r="L57"/>
  <c r="L56"/>
  <c r="L55"/>
  <c r="L54"/>
  <c r="L53"/>
  <c r="L52"/>
  <c r="L50"/>
  <c r="L49"/>
  <c r="L48"/>
  <c r="L47"/>
  <c r="L46"/>
  <c r="L45"/>
  <c r="L44"/>
  <c r="L43"/>
  <c r="L42"/>
  <c r="L41"/>
  <c r="L40"/>
  <c r="L39"/>
  <c r="L38"/>
  <c r="L37"/>
  <c r="L36"/>
  <c r="L35"/>
  <c r="L34"/>
  <c r="L33"/>
  <c r="L32"/>
  <c r="L31"/>
  <c r="L30"/>
  <c r="L29"/>
  <c r="L28"/>
  <c r="L27"/>
  <c r="L26"/>
  <c r="L25"/>
  <c r="L24"/>
  <c r="L23"/>
  <c r="L19"/>
  <c r="L18"/>
  <c r="L17"/>
  <c r="L16"/>
  <c r="L15"/>
  <c r="L14"/>
  <c r="L13"/>
  <c r="I242"/>
  <c r="I241"/>
  <c r="I240"/>
  <c r="I239"/>
  <c r="I238"/>
  <c r="I237"/>
  <c r="I236"/>
  <c r="I232"/>
  <c r="I231"/>
  <c r="I230"/>
  <c r="I229"/>
  <c r="I227"/>
  <c r="I223"/>
  <c r="I221"/>
  <c r="I218"/>
  <c r="I217"/>
  <c r="I216"/>
  <c r="I215"/>
  <c r="I213"/>
  <c r="I212"/>
  <c r="I210"/>
  <c r="I209"/>
  <c r="I208"/>
  <c r="I207"/>
  <c r="I206"/>
  <c r="I205"/>
  <c r="I204"/>
  <c r="I203"/>
  <c r="I202"/>
  <c r="I201"/>
  <c r="I197"/>
  <c r="I195"/>
  <c r="I192"/>
  <c r="I191"/>
  <c r="I177"/>
  <c r="I176"/>
  <c r="I163"/>
  <c r="I162"/>
  <c r="I156"/>
  <c r="I149"/>
  <c r="I148"/>
  <c r="I147"/>
  <c r="I145"/>
  <c r="I131"/>
  <c r="I130"/>
  <c r="I129"/>
  <c r="I128"/>
  <c r="I120"/>
  <c r="I119"/>
  <c r="I117"/>
  <c r="I115"/>
  <c r="I112"/>
  <c r="I111"/>
  <c r="I110"/>
  <c r="I101"/>
  <c r="I100"/>
  <c r="I99"/>
  <c r="I98"/>
  <c r="I94"/>
  <c r="I61"/>
  <c r="I60"/>
  <c r="I59"/>
  <c r="I58"/>
  <c r="I57"/>
  <c r="I56"/>
  <c r="I13"/>
  <c r="F242"/>
  <c r="F241"/>
  <c r="F240"/>
  <c r="F239"/>
  <c r="F238"/>
  <c r="F237"/>
  <c r="F236"/>
  <c r="F229"/>
  <c r="F228"/>
  <c r="F227"/>
  <c r="F226"/>
  <c r="F225"/>
  <c r="F224"/>
  <c r="F223"/>
  <c r="F222"/>
  <c r="F219"/>
  <c r="F218"/>
  <c r="F217"/>
  <c r="F216"/>
  <c r="F215"/>
  <c r="F203"/>
  <c r="F202"/>
  <c r="F201"/>
  <c r="F200"/>
  <c r="F199"/>
  <c r="F198"/>
  <c r="F197"/>
  <c r="F196"/>
  <c r="F195"/>
  <c r="F194"/>
  <c r="F193"/>
  <c r="F192"/>
  <c r="F191"/>
  <c r="F190"/>
  <c r="F189"/>
  <c r="F188"/>
  <c r="F187"/>
  <c r="F186"/>
  <c r="F185"/>
  <c r="F184"/>
  <c r="F183"/>
  <c r="F182"/>
  <c r="F181"/>
  <c r="F180"/>
  <c r="F179"/>
  <c r="F178"/>
  <c r="F177"/>
  <c r="F176"/>
  <c r="F175"/>
  <c r="F174"/>
  <c r="F173"/>
  <c r="F172"/>
  <c r="F171"/>
  <c r="F170"/>
  <c r="F169"/>
  <c r="F168"/>
  <c r="F167"/>
  <c r="F166"/>
  <c r="F165"/>
  <c r="F164"/>
  <c r="F163"/>
  <c r="F162"/>
  <c r="F161"/>
  <c r="F160"/>
  <c r="F159"/>
  <c r="F158"/>
  <c r="F157"/>
  <c r="F156"/>
  <c r="F155"/>
  <c r="F154"/>
  <c r="F153"/>
  <c r="F152"/>
  <c r="F151"/>
  <c r="F150"/>
  <c r="F149"/>
  <c r="F148"/>
  <c r="F146"/>
  <c r="F145"/>
  <c r="F144"/>
  <c r="F143"/>
  <c r="F142"/>
  <c r="F141"/>
  <c r="F140"/>
  <c r="F139"/>
  <c r="F138"/>
  <c r="F137"/>
  <c r="F136"/>
  <c r="F135"/>
  <c r="F134"/>
  <c r="F133"/>
  <c r="F132"/>
  <c r="F131"/>
  <c r="F130"/>
  <c r="F129"/>
  <c r="F128"/>
  <c r="F127"/>
  <c r="F126"/>
  <c r="F125"/>
  <c r="F124"/>
  <c r="F123"/>
  <c r="F122"/>
  <c r="F121"/>
  <c r="F120"/>
  <c r="F119"/>
  <c r="F117"/>
  <c r="F116"/>
  <c r="F115"/>
  <c r="F114"/>
  <c r="F113"/>
  <c r="F112"/>
  <c r="F111"/>
  <c r="F110"/>
  <c r="F109"/>
  <c r="F107"/>
  <c r="F106"/>
  <c r="F105"/>
  <c r="F104"/>
  <c r="F103"/>
  <c r="F102"/>
  <c r="F101"/>
  <c r="F83"/>
  <c r="F82"/>
  <c r="F81"/>
  <c r="F80"/>
  <c r="F79"/>
  <c r="F77"/>
  <c r="F76"/>
  <c r="F75"/>
  <c r="F74"/>
  <c r="F72"/>
  <c r="F71"/>
  <c r="F70"/>
  <c r="F69"/>
  <c r="F68"/>
  <c r="F67"/>
  <c r="F66"/>
  <c r="F65"/>
  <c r="F62"/>
  <c r="F61"/>
  <c r="F55"/>
  <c r="F54"/>
  <c r="F53"/>
  <c r="F52"/>
  <c r="F50"/>
  <c r="F49"/>
  <c r="F48"/>
  <c r="F47"/>
  <c r="F46"/>
  <c r="F45"/>
  <c r="F44"/>
  <c r="F43"/>
  <c r="F42"/>
  <c r="F41"/>
  <c r="F40"/>
  <c r="F39"/>
  <c r="F38"/>
  <c r="F37"/>
  <c r="F36"/>
  <c r="F35"/>
  <c r="F34"/>
  <c r="F33"/>
  <c r="F32"/>
  <c r="F31"/>
  <c r="F30"/>
  <c r="F29"/>
  <c r="F28"/>
  <c r="F27"/>
  <c r="F26"/>
  <c r="F25"/>
  <c r="F24"/>
  <c r="F23"/>
  <c r="F19"/>
  <c r="F18"/>
  <c r="F17"/>
  <c r="F16"/>
  <c r="F15"/>
  <c r="F14"/>
  <c r="F13"/>
</calcChain>
</file>

<file path=xl/sharedStrings.xml><?xml version="1.0" encoding="utf-8"?>
<sst xmlns="http://schemas.openxmlformats.org/spreadsheetml/2006/main" count="1059" uniqueCount="439">
  <si>
    <t/>
  </si>
  <si>
    <t>Зведена форма</t>
  </si>
  <si>
    <t>Найменування показника</t>
  </si>
  <si>
    <t>Загальний фонд</t>
  </si>
  <si>
    <t>Спеціальний фонд</t>
  </si>
  <si>
    <t>Разом</t>
  </si>
  <si>
    <t>виконано за звітний період (рік)</t>
  </si>
  <si>
    <t>1</t>
  </si>
  <si>
    <t>І. Доходи</t>
  </si>
  <si>
    <t>Податкові надходження</t>
  </si>
  <si>
    <t>10000000</t>
  </si>
  <si>
    <t>Податки на доходи, податки на прибуток, податки на збільшення ринкової вартості  </t>
  </si>
  <si>
    <t>11000000</t>
  </si>
  <si>
    <t>Податок та збір на доходи фізичних осіб</t>
  </si>
  <si>
    <t>11010000</t>
  </si>
  <si>
    <t>Податок на доходи фізичних осіб, що сплачується податковими агентами, із доходів платника податку у вигляді заробітної плати</t>
  </si>
  <si>
    <t>11010100</t>
  </si>
  <si>
    <t>Податок на доходи фізичних осіб з грошового забезпечення, грошових винагород та інших виплат, одержаних військовослужбовцями, поліцейськими та особами рядового і начальницького складу, що сплачується податковими агентами</t>
  </si>
  <si>
    <t>11010200</t>
  </si>
  <si>
    <t>Податок на доходи фізичних осіб, що сплачується податковими агентами, із доходів платника податку інших ніж заробітна плата</t>
  </si>
  <si>
    <t>11010400</t>
  </si>
  <si>
    <t>Податок на доходи фізичних осіб, що сплачується фізичними особами за результатами річного декларування</t>
  </si>
  <si>
    <t>11010500</t>
  </si>
  <si>
    <t>Податок на доходи фізичних осіб у вигляді мінімального податкового зобов'язання, що підлягає сплаті фізичними особами</t>
  </si>
  <si>
    <t>11011300</t>
  </si>
  <si>
    <t>Податок на прибуток підприємств  </t>
  </si>
  <si>
    <t>11020000</t>
  </si>
  <si>
    <t>Податок на прибуток підприємств та фінансових установ комунальної власності </t>
  </si>
  <si>
    <t>11020200</t>
  </si>
  <si>
    <t>Рентна плата та плата за використання інших природних ресурсів </t>
  </si>
  <si>
    <t>13000000</t>
  </si>
  <si>
    <t>Рентна плата за спеціальне використання лісових ресурсів </t>
  </si>
  <si>
    <t>13010000</t>
  </si>
  <si>
    <t>Рентна плата за спеціальне використання лісових ресурсів в частині деревини, заготовленої в порядку рубок головного користування </t>
  </si>
  <si>
    <t>13010100</t>
  </si>
  <si>
    <t>Рентна плата за спеціальне використання лісових ресурсів (крім рентної плати за спеціальне використання лісових ресурсів в частині деревини, заготовленої в порядку рубок головного користування) </t>
  </si>
  <si>
    <t>13010200</t>
  </si>
  <si>
    <t>Рентна плата за користування надрами загальнодержавного значення</t>
  </si>
  <si>
    <t>13030000</t>
  </si>
  <si>
    <t>Рентна плата за користування надрами для видобування інших корисних копалин загальнодержавного значення </t>
  </si>
  <si>
    <t>13030100</t>
  </si>
  <si>
    <t>Внутрішні податки на товари та послуги  </t>
  </si>
  <si>
    <t>14000000</t>
  </si>
  <si>
    <t>Акцизний податок з вироблених в Україні підакцизних товарів (продукції) </t>
  </si>
  <si>
    <t>14020000</t>
  </si>
  <si>
    <t>Пальне</t>
  </si>
  <si>
    <t>14021900</t>
  </si>
  <si>
    <t>Акцизний податок з ввезених на митну територію України підакцизних товарів (продукції) </t>
  </si>
  <si>
    <t>14030000</t>
  </si>
  <si>
    <t>14031900</t>
  </si>
  <si>
    <t>Акцизний податок з реалізації суб’єктами господарювання роздрібної торгівлі підакцизних товарів</t>
  </si>
  <si>
    <t>14040000</t>
  </si>
  <si>
    <t>Акцизний податок з реалізації виробниками та/або імпортерами, у тому числі в роздрібній торгівлі тютюнових виробів, тютюну та промислових замінників тютюну, рідин, що використовуються в електронних сигаретах, що оподатковується згідно з підпунктом 213.1.14 пункту 213.1 статті 213 Податкового кодексу України</t>
  </si>
  <si>
    <t>14040100</t>
  </si>
  <si>
    <t>Акцизний податок з реалізації суб’єктами господарювання роздрібної торгівлі підакцизних товарів (крім тих, що оподатковуються згідно з підпунктом 213.1.14 пункту 213.1 статті 213 Податкового кодексу України)</t>
  </si>
  <si>
    <t>14040200</t>
  </si>
  <si>
    <t>Місцеві податки та збори, що сплачуються (перераховуються) згідно з Податковим кодексом України</t>
  </si>
  <si>
    <t>18000000</t>
  </si>
  <si>
    <t>Податок на майно</t>
  </si>
  <si>
    <t>18010000</t>
  </si>
  <si>
    <t>Податок на нерухоме майно, відмінне від земельної ділянки, сплачений юридичними особами, які є власниками об'єктів житлової нерухомості</t>
  </si>
  <si>
    <t>18010100</t>
  </si>
  <si>
    <t>Податок на нерухоме майно, відмінне від земельної ділянки, сплачений фізичними особами, які є власниками об'єктів житлової нерухомості</t>
  </si>
  <si>
    <t>18010200</t>
  </si>
  <si>
    <t>Податок на нерухоме майно, відмінне від земельної ділянки, сплачений фізичними особами, які є власниками об'єктів нежитлової нерухомості</t>
  </si>
  <si>
    <t>18010300</t>
  </si>
  <si>
    <t>Податок на нерухоме майно, відмінне від земельної ділянки, сплачений  юридичними особами, які є власниками об'єктів нежитлової нерухомості</t>
  </si>
  <si>
    <t>18010400</t>
  </si>
  <si>
    <t>Земельний податок з юридичних осіб </t>
  </si>
  <si>
    <t>18010500</t>
  </si>
  <si>
    <t>Орендна плата з юридичних осіб </t>
  </si>
  <si>
    <t>18010600</t>
  </si>
  <si>
    <t>Земельний податок з фізичних осіб </t>
  </si>
  <si>
    <t>18010700</t>
  </si>
  <si>
    <t>Орендна плата з фізичних осіб </t>
  </si>
  <si>
    <t>18010900</t>
  </si>
  <si>
    <t>Транспортний податок з фізичних осіб</t>
  </si>
  <si>
    <t>18011000</t>
  </si>
  <si>
    <t>Транспортний податок з юридичних осіб</t>
  </si>
  <si>
    <t>18011100</t>
  </si>
  <si>
    <t>Туристичний збір </t>
  </si>
  <si>
    <t>18030000</t>
  </si>
  <si>
    <t>Туристичний збір, сплачений юридичними особами </t>
  </si>
  <si>
    <t>18030100</t>
  </si>
  <si>
    <t>Туристичний збір, сплачений фізичними особами </t>
  </si>
  <si>
    <t>18030200</t>
  </si>
  <si>
    <t>Єдиний податок  </t>
  </si>
  <si>
    <t>18050000</t>
  </si>
  <si>
    <t>Єдиний податок з юридичних осіб </t>
  </si>
  <si>
    <t>18050300</t>
  </si>
  <si>
    <t>Єдиний податок з фізичних осіб </t>
  </si>
  <si>
    <t>18050400</t>
  </si>
  <si>
    <t>Єдиний податок з сільськогосподарських товаровиробників,  у яких частка сільськогосподарського товаровиробництва за попередній податковий (звітний) рік дорівнює або перевищує 75 відсотків</t>
  </si>
  <si>
    <t>18050500</t>
  </si>
  <si>
    <t>Інші податки та збори</t>
  </si>
  <si>
    <t>19000000</t>
  </si>
  <si>
    <t>Екологічний податок</t>
  </si>
  <si>
    <t>19010000</t>
  </si>
  <si>
    <t>Екологічний податок, який справляється за викиди в атмосферне повітря забруднюючих речовин стаціонарними джерелами забруднення (за винятком викидів в атмосферне повітря двоокису вуглецю)</t>
  </si>
  <si>
    <t>19010100</t>
  </si>
  <si>
    <t>Надходження від скидів забруднюючих речовин безпосередньо у водні об'єкти </t>
  </si>
  <si>
    <t>19010200</t>
  </si>
  <si>
    <t>Надходження від розміщення відходів у спеціально відведених для цього місцях чи на об'єктах, крім розміщення окремих видів відходів як вторинної сировини </t>
  </si>
  <si>
    <t>19010300</t>
  </si>
  <si>
    <t>Неподаткові надходження</t>
  </si>
  <si>
    <t>20000000</t>
  </si>
  <si>
    <t>Доходи від власності та підприємницької діяльності</t>
  </si>
  <si>
    <t>21000000</t>
  </si>
  <si>
    <t>Частина чистого прибутку (доходу) державних або комунальних унітарних підприємств та їх об'єднань, що вилучається до відповідного бюджету, та дивіденди (дохід), нараховані на акції (частки) господарських товариств, у статутних капіталах яких є державна або комунальна власність</t>
  </si>
  <si>
    <t>21010000</t>
  </si>
  <si>
    <t>Частина чистого прибутку (доходу) комунальних унітарних підприємств та їх об'єднань, що вилучається до відповідного місцевого бюджету</t>
  </si>
  <si>
    <t>21010300</t>
  </si>
  <si>
    <t>Інші надходження  </t>
  </si>
  <si>
    <t>21080000</t>
  </si>
  <si>
    <t>Адміністративні штрафи та інші санкції </t>
  </si>
  <si>
    <t>21081100</t>
  </si>
  <si>
    <t>Штрафні санкції, що застосовуються відповідно до Закону України «Про державне регулювання виробництва і обігу спирту етилового, коньячного і плодового, алкогольних напоїв, тютюнових виробів, рідин, що використовуються в електронних сигаретах, та пального»</t>
  </si>
  <si>
    <t>21081500</t>
  </si>
  <si>
    <t>Адміністративні збори та платежі, доходи від некомерційної господарської діяльності </t>
  </si>
  <si>
    <t>22000000</t>
  </si>
  <si>
    <t>Плата за надання адміністративних послуг</t>
  </si>
  <si>
    <t>22010000</t>
  </si>
  <si>
    <t>Адміністративний збір за проведення державної реєстрації юридичних осіб, фізичних осіб - підприємців та громадських формувань</t>
  </si>
  <si>
    <t>22010300</t>
  </si>
  <si>
    <t>Плата за надання інших адміністративних послуг</t>
  </si>
  <si>
    <t>22012500</t>
  </si>
  <si>
    <t>Адміністративний збір за державну реєстрацію речових прав на нерухоме майно та їх обтяжень </t>
  </si>
  <si>
    <t>22012600</t>
  </si>
  <si>
    <t>Плата за скорочення термінів надання послуг у сфері державної реєстрації речових прав на нерухоме майно та їх обтяжень і державної реєстрації юридичних осіб, фізичних осіб - підприємців та громадських формувань, а також плата за надання інших платних послуг, пов'язаних з такою державною реєстрацією </t>
  </si>
  <si>
    <t>22012900</t>
  </si>
  <si>
    <t>Надходження від орендної плати за користування цілісним майновим комплексом та іншим державним майном  </t>
  </si>
  <si>
    <t>22080000</t>
  </si>
  <si>
    <t>Надходження від орендної плати за користування майновим комлексом та іншим майном, що перебуває в комунальній власності</t>
  </si>
  <si>
    <t>22080400</t>
  </si>
  <si>
    <t>Державне мито  </t>
  </si>
  <si>
    <t>22090000</t>
  </si>
  <si>
    <t>Державне мито, що сплачується за місцем розгляду та оформлення документів, у тому числі за оформлення документів на спадщину і дарування  </t>
  </si>
  <si>
    <t>22090100</t>
  </si>
  <si>
    <t>Державне мито, не віднесене до інших категорій  </t>
  </si>
  <si>
    <t>22090200</t>
  </si>
  <si>
    <t>Державне мито, пов'язане з видачею та оформленням закордонних паспортів (посвідок) та паспортів громадян України  </t>
  </si>
  <si>
    <t>22090400</t>
  </si>
  <si>
    <t>Орендна плата за водні об'єкти (їх частини), що надаються в користування на умовах оренди Радою міністрів Автономної Республіки Крим, обласними, районними, Київською та Севастопольською міськими державними адміністраціями, місцевими радами </t>
  </si>
  <si>
    <t>22130000</t>
  </si>
  <si>
    <t>Інші неподаткові надходження</t>
  </si>
  <si>
    <t>24000000</t>
  </si>
  <si>
    <t>24060000</t>
  </si>
  <si>
    <t>24060300</t>
  </si>
  <si>
    <t>Грошові стягнення за шкоду, заподіяну порушенням законодавства про охорону навколишнього природного середовища внаслідок господарської та іншої діяльності </t>
  </si>
  <si>
    <t>24062100</t>
  </si>
  <si>
    <t>Власні надходження бюджетних установ</t>
  </si>
  <si>
    <t>25000000</t>
  </si>
  <si>
    <t>Надходження від плати за послуги, що надаються бюджетними установами згідно із законодавством </t>
  </si>
  <si>
    <t>25010000</t>
  </si>
  <si>
    <t>Плата за послуги, що надаються бюджетними установами згідно з їх основною діяльністю </t>
  </si>
  <si>
    <t>25010100</t>
  </si>
  <si>
    <t>Надходження бюджетних установ від додаткової (господарської) діяльності </t>
  </si>
  <si>
    <t>25010200</t>
  </si>
  <si>
    <t>Плата за оренду майна бюджетних установ, що здійснюється відповідно до Закону України "Про оренду державного та комунального майна"</t>
  </si>
  <si>
    <t>25010300</t>
  </si>
  <si>
    <t>Надходження бюджетних установ від реалізації в установленому порядку майна (крім нерухомого майна) </t>
  </si>
  <si>
    <t>25010400</t>
  </si>
  <si>
    <t>Інші джерела власних надходжень бюджетних установ  </t>
  </si>
  <si>
    <t>25020000</t>
  </si>
  <si>
    <t>Благодійні внески, гранти та дарунки </t>
  </si>
  <si>
    <t>25020100</t>
  </si>
  <si>
    <t>Надходження, що отримують бюджетні установи від підприємств, організацій, фізичних осіб та від інших бюджетних установ для виконання цільових заходів, у тому числі заходів з відчуження для суспільних потреб земельних ділянок та розміщених на них інших об'єктів нерухомого майна, що перебувають у приватній власності фізичних або юридичних осіб</t>
  </si>
  <si>
    <t>25020200</t>
  </si>
  <si>
    <t>Доходи від операцій з капіталом  </t>
  </si>
  <si>
    <t>30000000</t>
  </si>
  <si>
    <t>Надходження від продажу основного капіталу  </t>
  </si>
  <si>
    <t>31000000</t>
  </si>
  <si>
    <t>Кошти від реалізації скарбів, майна, одержаного державою або територіальною громадою в порядку спадкування чи дарування, безхазяйного майна, знахідок, а також валютних цінностей і грошових коштів, власники яких невідомі </t>
  </si>
  <si>
    <t>31010000</t>
  </si>
  <si>
    <t>Кошти від реалізації безхазяйного майна, знахідок, спадкового майна, майна, одержаного територіальною громадою в порядку спадкування чи дарування, а також валютні цінності і грошові кошти, власники яких невідомі  </t>
  </si>
  <si>
    <t>31010200</t>
  </si>
  <si>
    <t>Кошти від продажу землі і нематеріальних активів </t>
  </si>
  <si>
    <t>33000000</t>
  </si>
  <si>
    <t>Кошти від продажу землі </t>
  </si>
  <si>
    <t>33010000</t>
  </si>
  <si>
    <t>Кошти від продажу земельних ділянок несільськогосподарського призначення, що перебувають у державній або комунальній власності, та земельних ділянок, які знаходяться на території Автономної Республіки Крим</t>
  </si>
  <si>
    <t>33010100</t>
  </si>
  <si>
    <t>Разом доходів (без урахування міжбюджетних трансфертів)</t>
  </si>
  <si>
    <t>90010100</t>
  </si>
  <si>
    <t>Офіційні трансферти  </t>
  </si>
  <si>
    <t>40000000</t>
  </si>
  <si>
    <t>Від органів державного управління  </t>
  </si>
  <si>
    <t>41000000</t>
  </si>
  <si>
    <t>Дотації</t>
  </si>
  <si>
    <t>41020000</t>
  </si>
  <si>
    <t>Базова дотація</t>
  </si>
  <si>
    <t>41020100</t>
  </si>
  <si>
    <t>Додаткова дотація з державного бюджету місцевим бюджетам на здійснення повноважень органів місцевого самоврядування на деокупованих, тимчасово окупованих та інших територіях України, що зазнали негативного впливу у зв’язку з повномасштабною збройною агресією Російської Федерації</t>
  </si>
  <si>
    <t>41021400</t>
  </si>
  <si>
    <t>Субвенції</t>
  </si>
  <si>
    <t>41030000</t>
  </si>
  <si>
    <t>Субвенція з державного бюджету місцевим бюджетам на реалізацію проектів в рамках Програми з відновлення України</t>
  </si>
  <si>
    <t>41033100</t>
  </si>
  <si>
    <t>Освітня субвенція з державного бюджету місцевим бюджетам</t>
  </si>
  <si>
    <t>41033900</t>
  </si>
  <si>
    <t>Усього доходів з урахуванням міжбюджетних трансфертів з державного бюджету</t>
  </si>
  <si>
    <t>90010200</t>
  </si>
  <si>
    <t>Субвенції з місцевих бюджетів іншим місцевим бюджетам</t>
  </si>
  <si>
    <t>41050000</t>
  </si>
  <si>
    <t>Субвенція з місцевого бюджету на здійснення переданих видатків у сфері освіти за рахунок коштів освітньої субвенції</t>
  </si>
  <si>
    <t>41051000</t>
  </si>
  <si>
    <t>Субвенція з місцевого бюджету на надання державної підтримки особам з особливими освітніми потребами за рахунок відповідної субвенції з державного бюджету</t>
  </si>
  <si>
    <t>41051200</t>
  </si>
  <si>
    <t>Субвенція з місцевого бюджету за рахунок залишку коштів субвенції на надання державної підтримки особам з особливими освітніми потребами, що утворився на початок бюджетного періоду</t>
  </si>
  <si>
    <t>41051700</t>
  </si>
  <si>
    <t>Інші субвенції з місцевого бюджету</t>
  </si>
  <si>
    <t>41053900</t>
  </si>
  <si>
    <t>Субвенція з місцевого бюджету на виконання окремих заходів з реалізації соціального проекту «Активні парки – локації здорової України» за рахунок відповідної субвенції з державного бюджету</t>
  </si>
  <si>
    <t>41057700</t>
  </si>
  <si>
    <t>Усього</t>
  </si>
  <si>
    <t>90010300</t>
  </si>
  <si>
    <t>ІІ. Видатки</t>
  </si>
  <si>
    <t>Державне управління</t>
  </si>
  <si>
    <t>Організаційне, інформаційно-аналітичне та матеріально-технічне забезпечення діяльності обласної ради, районної ради, районної у місті ради (у разі її створення), міської, селищної, сільської рад</t>
  </si>
  <si>
    <t>0210150</t>
  </si>
  <si>
    <t>Керівництво і управління у відповідній сфері у містах (місті Києві), селищах, селах, територіальних громадах</t>
  </si>
  <si>
    <t>0610160</t>
  </si>
  <si>
    <t>0710160</t>
  </si>
  <si>
    <t>0810160</t>
  </si>
  <si>
    <t>1010160</t>
  </si>
  <si>
    <t>1210160</t>
  </si>
  <si>
    <t>3710160</t>
  </si>
  <si>
    <t>Інша діяльність у сфері державного управління</t>
  </si>
  <si>
    <t>0210180</t>
  </si>
  <si>
    <t>Освіта</t>
  </si>
  <si>
    <t>Надання дошкільної освіти</t>
  </si>
  <si>
    <t>0611010</t>
  </si>
  <si>
    <t>Надання загальної середньої освіти за рахунок коштів місцевого бюджету</t>
  </si>
  <si>
    <t>Надання загальної середньої освіти закладами загальної середньої освіти за рахунок коштів місцевого бюджету</t>
  </si>
  <si>
    <t>0611021</t>
  </si>
  <si>
    <t>Надання загальної середньої освіти за рахунок освітньої субвенції</t>
  </si>
  <si>
    <t>Надання загальної середньої освіти закладами загальної середньої освіти за рахунок освітньої субвенції</t>
  </si>
  <si>
    <t>0611031</t>
  </si>
  <si>
    <t>Надання позашкільної освіти закладами позашкільної освіти, заходи із позашкільної роботи з дітьми</t>
  </si>
  <si>
    <t>0611070</t>
  </si>
  <si>
    <t>Надання спеціалізованої освіти мистецькими школами</t>
  </si>
  <si>
    <t>1011080</t>
  </si>
  <si>
    <t>Інші програми, заклади та заходи у сфері освіти</t>
  </si>
  <si>
    <t>Забезпечення діяльності інших закладів у сфері освіти</t>
  </si>
  <si>
    <t>0611141</t>
  </si>
  <si>
    <t>Інші програми та заходи у сфері освіти</t>
  </si>
  <si>
    <t>0611142</t>
  </si>
  <si>
    <t>Забезпечення діяльності інклюзивно-ресурсних центрів</t>
  </si>
  <si>
    <t>Забезпечення діяльності інклюзивно-ресурсних центрів за рахунок коштів місцевого бюджету</t>
  </si>
  <si>
    <t>0611151</t>
  </si>
  <si>
    <t>Забезпечення діяльності інклюзивно-ресурсних центрів за рахунок освітньої субвенції</t>
  </si>
  <si>
    <t>0611152</t>
  </si>
  <si>
    <t>Забезпечення діяльності центрів професійного розвитку педагогічних працівників</t>
  </si>
  <si>
    <t>0611160</t>
  </si>
  <si>
    <t>Надання освіти за рахунок субвенції з державного бюджету місцевим бюджетам на надання державної підтримки особам з особливими освітніми потребами</t>
  </si>
  <si>
    <t>0611200</t>
  </si>
  <si>
    <t>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 на кінець бюджетного періоду</t>
  </si>
  <si>
    <t>0611210</t>
  </si>
  <si>
    <t>Виконання заходів за рахунок коштів освітньої субвенції з державного бюджету місцевим бюджетам (за спеціальним фондом державного бюджету</t>
  </si>
  <si>
    <t>Співфінансування заходів, що реалізуються за рахунок освітньої субвенції з державного бюджету місцевим бюджетам (за спеціальним фондом державного бюджету)</t>
  </si>
  <si>
    <t>0611271</t>
  </si>
  <si>
    <t>Реалізація заходів за рахунок освітньої субвенції з державного бюджету місцевим бюджетам (за спеціальним фондом державного бюджету)</t>
  </si>
  <si>
    <t>0611272</t>
  </si>
  <si>
    <t>Охорона здоров'я</t>
  </si>
  <si>
    <t>Багатопрофільна стаціонарна медична допомога населенню</t>
  </si>
  <si>
    <t>0712010</t>
  </si>
  <si>
    <t>Первинна медична допомога населенню</t>
  </si>
  <si>
    <t>Первинна медична допомога населенню, що надається центрами первинної медичної (медико-санітарної) допомоги</t>
  </si>
  <si>
    <t>0712111</t>
  </si>
  <si>
    <t>Програми і централізовані заходи у галузі охорони здоров'я</t>
  </si>
  <si>
    <t>Програми і централізовані заходи боротьби з туберкульозом</t>
  </si>
  <si>
    <t>0712142</t>
  </si>
  <si>
    <t>Інші програми, заклади та заходи у сфері охорони здоров'я</t>
  </si>
  <si>
    <t>Інші програми та заходи у сфері охорони здоров'я</t>
  </si>
  <si>
    <t>0712152</t>
  </si>
  <si>
    <t>Соціальний захист та соціальне забезпечення</t>
  </si>
  <si>
    <t>Надання пільг з оплати послуг зв'язку, інших передбачених законодавством пільг окремим категоріям громадян та компенсації за пільговий проїзд окремих категорій громадян</t>
  </si>
  <si>
    <t>Надання інших пільг окремим категоріям громадян відповідно до законодавства</t>
  </si>
  <si>
    <t>0813031</t>
  </si>
  <si>
    <t>Компенсаційні виплати на пільговий проїзд автомобільним транспортом окремим категоріям громадян</t>
  </si>
  <si>
    <t>0213033</t>
  </si>
  <si>
    <t>Компенсаційні виплати за пільговий проїзд окремих категорій громадян на залізничному транспорті</t>
  </si>
  <si>
    <t>0213035</t>
  </si>
  <si>
    <t>Пільгове медичне обслуговування осіб, які постраждали внаслідок Чорнобильської катастрофи</t>
  </si>
  <si>
    <t>0813050</t>
  </si>
  <si>
    <t>Надання соціальних та реабілітаційних послуг громадянам похилого віку, особам з інвалідністю, дітям з інвалідністю в установах соціального обслуговування</t>
  </si>
  <si>
    <t>Забезпечення соціальними послугами за місцем проживання громадян, які не здатні до самообслуговування у зв'язку з похилим віком, хворобою, інвалідністю</t>
  </si>
  <si>
    <t>0813104</t>
  </si>
  <si>
    <t>Заклади і заходи з питань дітей та їх соціального захисту</t>
  </si>
  <si>
    <t>Заходи державної політики з питань дітей та їх соціального захисту</t>
  </si>
  <si>
    <t>0213112</t>
  </si>
  <si>
    <t>Здійснення соціальної роботи з вразливими категоріями населення</t>
  </si>
  <si>
    <t>Утримання та забезпечення діяльності центрів соціальних служб</t>
  </si>
  <si>
    <t>0813121</t>
  </si>
  <si>
    <t>Реалізація державної політики у молодіжній сфері</t>
  </si>
  <si>
    <t>Здійснення заходів та реалізація проектів на виконання Державної цільової соціальної програми 'Молодь України'</t>
  </si>
  <si>
    <t>0613131</t>
  </si>
  <si>
    <t>Оздоровлення та відпочинок дітей (крім заходів з оздоровлення дітей, що здійснюються за рахунок коштів на оздоровлення громадян, які постраждали внаслідок Чорнобильської катастрофи)</t>
  </si>
  <si>
    <t>0613140</t>
  </si>
  <si>
    <t>Надання соціальних гарантій фізичним особам, які надають соціальні послуги громадянам похилого віку, особам з інвалідністю, дітям з інвалідністю, хворим, які не здатні до самообслуговування і потребують сторонньої допомоги</t>
  </si>
  <si>
    <t>0813160</t>
  </si>
  <si>
    <t>Надання пільг населенню (крім ветеранів війни і праці, військової служби, органів внутрішніх справ та громадян, які постраждали внаслідок Чорнобильської катастрофи), на оплату житлово-комунальних послуг</t>
  </si>
  <si>
    <t>0813180</t>
  </si>
  <si>
    <t>Інші заклади та заходи</t>
  </si>
  <si>
    <t>Інші заходи у сфері соціального захисту і соціального забезпечення</t>
  </si>
  <si>
    <t>0213242</t>
  </si>
  <si>
    <t>0813242</t>
  </si>
  <si>
    <t>Культура і мистецтво</t>
  </si>
  <si>
    <t>Забезпечення діяльності бібліотек</t>
  </si>
  <si>
    <t>1014030</t>
  </si>
  <si>
    <t>Забезпечення діяльності музеїв і виставок</t>
  </si>
  <si>
    <t>1014040</t>
  </si>
  <si>
    <t>Забезпечення діяльності палаців і будинків культури, клубів, центрів дозвілля та інших клубних закладів</t>
  </si>
  <si>
    <t>1014060</t>
  </si>
  <si>
    <t>Інші заклади та заходи в галузі культури і мистецтва</t>
  </si>
  <si>
    <t>Забезпечення діяльності інших закладів в галузі культури і мистецтва</t>
  </si>
  <si>
    <t>1014081</t>
  </si>
  <si>
    <t>Інші заходи в галузі культури і мистецтва</t>
  </si>
  <si>
    <t>1014082</t>
  </si>
  <si>
    <t>Фізична культура і спорт</t>
  </si>
  <si>
    <t>Проведення спортивної роботи в регіоні</t>
  </si>
  <si>
    <t>Проведення навчально-тренувальних зборів і змагань з олімпійських видів спорту</t>
  </si>
  <si>
    <t>0615011</t>
  </si>
  <si>
    <t>Проведення навчально-тренувальних зборів і змагань з неолімпійських видів спорту</t>
  </si>
  <si>
    <t>0615012</t>
  </si>
  <si>
    <t>Розвиток дитячо-юнацького та резервного спорту</t>
  </si>
  <si>
    <t>Утримання та навчально-тренувальна робота комунальних дитячо-юнацьких спортивних шкіл</t>
  </si>
  <si>
    <t>0615031</t>
  </si>
  <si>
    <t>Підтримка і розвиток спортивної інфраструктури</t>
  </si>
  <si>
    <t>Виконання окремих заходів з реалізації соціального проекту «Активні парки – локації здорової України»</t>
  </si>
  <si>
    <t>0615049</t>
  </si>
  <si>
    <t>Житлово-комунальне господарство</t>
  </si>
  <si>
    <t>Утримання та ефективна експлуатація об'єктів житлово-комунального господарства</t>
  </si>
  <si>
    <t>Експлуатація та технічне обслуговування житлового фонду</t>
  </si>
  <si>
    <t>0716011</t>
  </si>
  <si>
    <t>1216011</t>
  </si>
  <si>
    <t>Забезпечення діяльності водопровідно-каналізаційного господарства</t>
  </si>
  <si>
    <t>1216013</t>
  </si>
  <si>
    <t>Інша діяльність, пов'язана з експлуатацією об'єктів житлово-комунального господарства</t>
  </si>
  <si>
    <t>1216017</t>
  </si>
  <si>
    <t>Організація благоустрою населених пунктів</t>
  </si>
  <si>
    <t>1216030</t>
  </si>
  <si>
    <t>Регулювання цін/тарифів на житлово-комунальні послуги</t>
  </si>
  <si>
    <t>Відшкодування різниці між розміром ціни (тарифу) на теплову енергію, у тому числі її виробництво, транспортування та постачання, комунальні послуги, що затверджувалися або погоджувалися рішенням місцевого органу виконавчої влади та органу місцевого самоврядування, та розміром економічно обґрунтованих витрат на їх виробництво (надання)</t>
  </si>
  <si>
    <t>1216071</t>
  </si>
  <si>
    <t>Інша діяльність у сфері житлово-комунального господарства</t>
  </si>
  <si>
    <t>1216090</t>
  </si>
  <si>
    <t>Економічна діяльність</t>
  </si>
  <si>
    <t>Сільське, лісове, рибне господарство та мисливство</t>
  </si>
  <si>
    <t>Здійснення  заходів із землеустрою</t>
  </si>
  <si>
    <t>0217130</t>
  </si>
  <si>
    <t>Будівництво та регіональний розвиток</t>
  </si>
  <si>
    <t>Будівництво об'єктів житлово-комунального господарства</t>
  </si>
  <si>
    <t>1217310</t>
  </si>
  <si>
    <t>Будівництво об'єктів соціально-культурного призначення</t>
  </si>
  <si>
    <t>Будівництво освітніх установ та закладів</t>
  </si>
  <si>
    <t>0617321</t>
  </si>
  <si>
    <t>Будівництво інших об`єктів комунальної власності</t>
  </si>
  <si>
    <t>0217330</t>
  </si>
  <si>
    <t>1217330</t>
  </si>
  <si>
    <t>Виконання інвестиційних проектів</t>
  </si>
  <si>
    <t>Виконання інвестиційних проектів в рамках здійснення заходів щодо соціально-економічного розвитку окремих територій</t>
  </si>
  <si>
    <t>0617363</t>
  </si>
  <si>
    <t>1217363</t>
  </si>
  <si>
    <t>Виконання інвестиційних проєктів за рахунок інших субвенцій з державного бюджету</t>
  </si>
  <si>
    <t>0617380</t>
  </si>
  <si>
    <t>Реалізація проектів в рамках Програми з відновлення України</t>
  </si>
  <si>
    <t>0217381</t>
  </si>
  <si>
    <t>Транспорт та транспортна інфраструктура, дорожнє господарство</t>
  </si>
  <si>
    <t>Утримання та розвиток автомобільних доріг та дорожньої інфраструктури</t>
  </si>
  <si>
    <t>Утримання та розвиток автомобільних доріг та дорожньої інфраструктури за рахунок коштів місцевого бюджету</t>
  </si>
  <si>
    <t>1217461</t>
  </si>
  <si>
    <t>Інші програми та заходи, пов'язані з економічною діяльністю</t>
  </si>
  <si>
    <t>Заходи з енергозбереження</t>
  </si>
  <si>
    <t>1217640</t>
  </si>
  <si>
    <t>Проведення експертної  грошової  оцінки  земельної ділянки чи права на неї</t>
  </si>
  <si>
    <t>0217650</t>
  </si>
  <si>
    <t>Внески до статутного капіталу суб'єктів господарювання</t>
  </si>
  <si>
    <t>1217670</t>
  </si>
  <si>
    <t>Членські внески до асоціацій органів місцевого самоврядування</t>
  </si>
  <si>
    <t>0217680</t>
  </si>
  <si>
    <t>Інша діяльність</t>
  </si>
  <si>
    <t>Захист населення і територій від надзвичайних ситуацій</t>
  </si>
  <si>
    <t>Заходи із запобігання та ліквідації надзвичайних ситуацій та наслідків стихійного лиха</t>
  </si>
  <si>
    <t>0218110</t>
  </si>
  <si>
    <t>1218110</t>
  </si>
  <si>
    <t>Громадський порядок та безпека</t>
  </si>
  <si>
    <t>Інші заходи громадського порядку та безпеки</t>
  </si>
  <si>
    <t>1218230</t>
  </si>
  <si>
    <t>Заходи та роботи з територіальної оборони</t>
  </si>
  <si>
    <t>0218240</t>
  </si>
  <si>
    <t>Охорона навколишнього природного середовища</t>
  </si>
  <si>
    <t>Запобігання та ліквідація забруднення навколишнього природного середовища</t>
  </si>
  <si>
    <t>Утилізація відходів</t>
  </si>
  <si>
    <t>1218312</t>
  </si>
  <si>
    <t>Збереження природно-заповідного фонду</t>
  </si>
  <si>
    <t>1218320</t>
  </si>
  <si>
    <t>Резервний фонд</t>
  </si>
  <si>
    <t>Резервний фонд місцевого бюджету</t>
  </si>
  <si>
    <t>3718710</t>
  </si>
  <si>
    <t>Усього видатків без урахування міжбюджетних трансфертів</t>
  </si>
  <si>
    <t>Субвенція з місцевого бюджету державному бюджету на виконання програм соціально-економічного розвитку регіонів</t>
  </si>
  <si>
    <t>0219800</t>
  </si>
  <si>
    <t>3719800</t>
  </si>
  <si>
    <t>Усього видатків з трансфертами, що передаються до державного бюджету</t>
  </si>
  <si>
    <t>Субвенції з місцевого бюджету іншим місцевим бюджетам на здійснення програм та заходів за рахунок коштів місцевих бюджетів</t>
  </si>
  <si>
    <t>0619770</t>
  </si>
  <si>
    <t>IV. Фінансування</t>
  </si>
  <si>
    <t>Дефіцит (-) /профіцит (+)*</t>
  </si>
  <si>
    <t>Дефіцит (-) /профіцит (+)**</t>
  </si>
  <si>
    <t>Фінансування бюджету за типом кредитора</t>
  </si>
  <si>
    <t>Внутрішнє фінансування*</t>
  </si>
  <si>
    <t>Внутрішнє фінансування**</t>
  </si>
  <si>
    <t>Фінансування за рахунок коштів єдиного казначейського рахунку</t>
  </si>
  <si>
    <t>Фінансування за рахунок залишків коштів на рахунках бюджетних установ*</t>
  </si>
  <si>
    <t>Фінансування за рахунок залишків коштів на рахунках бюджетних установ**</t>
  </si>
  <si>
    <t>На початок періоду</t>
  </si>
  <si>
    <t>На кінець періоду</t>
  </si>
  <si>
    <t>Інші розрахунки*</t>
  </si>
  <si>
    <t>Інші розрахунки**</t>
  </si>
  <si>
    <t>Курсова різниця*</t>
  </si>
  <si>
    <t>Фінансування за рахунок зміни залишків коштів бюджетів*</t>
  </si>
  <si>
    <t>Фінансування за рахунок зміни залишків коштів бюджетів**</t>
  </si>
  <si>
    <t>Кошти, що передаються із загального фонду бюджету до бюджету розвитку (спеціального фонду) </t>
  </si>
  <si>
    <t>Разом  коштів,  отриманих  з усіх джерел фінансування бюджету за типом кредитора *</t>
  </si>
  <si>
    <t>Разом  коштів,  отриманих  з усіх джерел фінансування бюджету за типом кредитора **</t>
  </si>
  <si>
    <t>Зовнішні зобов’язання</t>
  </si>
  <si>
    <t>Фінансування за активними операціями*</t>
  </si>
  <si>
    <t>Фінансування за активними операціями**</t>
  </si>
  <si>
    <t>Зміни обсягів бюджетних коштів*</t>
  </si>
  <si>
    <t>Зміни обсягів бюджетних коштів**</t>
  </si>
  <si>
    <t>Разом коштів, отриманих з усіх джерел фінансування бюджету за типом боргового зобов'язання*</t>
  </si>
  <si>
    <t>Разом коштів, отриманих з усіх джерел фінансування бюджету за типом боргового зобов'язання**</t>
  </si>
  <si>
    <t>Звіт 
про виконання бюджету Малинської міської територіальної громади</t>
  </si>
  <si>
    <t>за 2023 рік</t>
  </si>
  <si>
    <t xml:space="preserve">
Одиниця виміру: грн, коп.</t>
  </si>
  <si>
    <t>% виконання</t>
  </si>
  <si>
    <t>затверджено   на звітний рік з урахуванням змін</t>
  </si>
  <si>
    <t>Начальник фінансового управління                                                                Тетяна БОРИСЕНКО</t>
  </si>
</sst>
</file>

<file path=xl/styles.xml><?xml version="1.0" encoding="utf-8"?>
<styleSheet xmlns="http://schemas.openxmlformats.org/spreadsheetml/2006/main">
  <numFmts count="2">
    <numFmt numFmtId="164" formatCode="#,##0;\-#,##0"/>
    <numFmt numFmtId="165" formatCode="#,##0.00;\-#,##0.00"/>
  </numFmts>
  <fonts count="19">
    <font>
      <sz val="8"/>
      <color rgb="FF000000"/>
      <name val="Tahoma"/>
    </font>
    <font>
      <b/>
      <sz val="14"/>
      <color indexed="8"/>
      <name val="Times New Roman"/>
      <family val="1"/>
      <charset val="204"/>
    </font>
    <font>
      <sz val="6"/>
      <color indexed="8"/>
      <name val="Times New Roman"/>
      <family val="1"/>
      <charset val="204"/>
    </font>
    <font>
      <sz val="10"/>
      <color indexed="8"/>
      <name val="Arial"/>
      <family val="2"/>
      <charset val="204"/>
    </font>
    <font>
      <b/>
      <sz val="12"/>
      <color indexed="8"/>
      <name val="Times New Roman"/>
      <family val="1"/>
      <charset val="204"/>
    </font>
    <font>
      <b/>
      <i/>
      <u/>
      <sz val="10"/>
      <color indexed="8"/>
      <name val="Times New Roman"/>
      <family val="1"/>
      <charset val="204"/>
    </font>
    <font>
      <sz val="5"/>
      <color indexed="8"/>
      <name val="Times New Roman"/>
      <family val="1"/>
      <charset val="204"/>
    </font>
    <font>
      <sz val="9"/>
      <color indexed="8"/>
      <name val="Times New Roman"/>
      <family val="1"/>
      <charset val="204"/>
    </font>
    <font>
      <b/>
      <sz val="9"/>
      <color indexed="8"/>
      <name val="Times New Roman"/>
      <family val="1"/>
      <charset val="204"/>
    </font>
    <font>
      <sz val="9"/>
      <color indexed="8"/>
      <name val="Times New Roman"/>
      <family val="1"/>
      <charset val="204"/>
    </font>
    <font>
      <sz val="9"/>
      <color indexed="8"/>
      <name val="Times New Roman"/>
      <family val="1"/>
      <charset val="204"/>
    </font>
    <font>
      <i/>
      <u/>
      <sz val="9"/>
      <color indexed="8"/>
      <name val="Times New Roman"/>
      <family val="1"/>
      <charset val="204"/>
    </font>
    <font>
      <i/>
      <sz val="9"/>
      <color indexed="8"/>
      <name val="Times New Roman"/>
      <family val="1"/>
      <charset val="204"/>
    </font>
    <font>
      <sz val="8"/>
      <name val="Tahoma"/>
      <family val="2"/>
      <charset val="204"/>
    </font>
    <font>
      <b/>
      <sz val="8"/>
      <color indexed="8"/>
      <name val="Times New Roman"/>
      <family val="1"/>
      <charset val="204"/>
    </font>
    <font>
      <b/>
      <sz val="7"/>
      <color indexed="8"/>
      <name val="Times New Roman"/>
      <family val="1"/>
      <charset val="204"/>
    </font>
    <font>
      <b/>
      <sz val="5"/>
      <color indexed="8"/>
      <name val="Times New Roman"/>
      <family val="1"/>
      <charset val="204"/>
    </font>
    <font>
      <sz val="8"/>
      <color indexed="8"/>
      <name val="Times New Roman"/>
      <family val="1"/>
      <charset val="204"/>
    </font>
    <font>
      <b/>
      <i/>
      <sz val="8"/>
      <color indexed="8"/>
      <name val="Times New Roman"/>
      <family val="1"/>
      <charset val="204"/>
    </font>
  </fonts>
  <fills count="3">
    <fill>
      <patternFill patternType="none"/>
    </fill>
    <fill>
      <patternFill patternType="gray125"/>
    </fill>
    <fill>
      <patternFill patternType="solid">
        <fgColor indexed="9"/>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8"/>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bottom style="thin">
        <color indexed="8"/>
      </bottom>
      <diagonal/>
    </border>
    <border>
      <left style="thin">
        <color indexed="8"/>
      </left>
      <right/>
      <top/>
      <bottom style="thin">
        <color indexed="8"/>
      </bottom>
      <diagonal/>
    </border>
    <border>
      <left style="thin">
        <color indexed="64"/>
      </left>
      <right style="thin">
        <color indexed="64"/>
      </right>
      <top/>
      <bottom style="thin">
        <color indexed="64"/>
      </bottom>
      <diagonal/>
    </border>
  </borders>
  <cellStyleXfs count="1">
    <xf numFmtId="0" fontId="0" fillId="0" borderId="0"/>
  </cellStyleXfs>
  <cellXfs count="44">
    <xf numFmtId="0" fontId="0" fillId="2" borderId="0" xfId="0" applyFill="1" applyAlignment="1">
      <alignment horizontal="left" vertical="top" wrapText="1"/>
    </xf>
    <xf numFmtId="0" fontId="2" fillId="2" borderId="0" xfId="0" applyFont="1" applyFill="1" applyBorder="1" applyAlignment="1">
      <alignment horizontal="left" vertical="top" wrapText="1"/>
    </xf>
    <xf numFmtId="0" fontId="3" fillId="2" borderId="0" xfId="0" applyFont="1" applyFill="1" applyBorder="1" applyAlignment="1">
      <alignment horizontal="left" vertical="top" wrapText="1"/>
    </xf>
    <xf numFmtId="0" fontId="8"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top" wrapText="1"/>
    </xf>
    <xf numFmtId="0" fontId="7" fillId="2" borderId="0" xfId="0" applyFont="1" applyFill="1" applyBorder="1" applyAlignment="1">
      <alignment horizontal="left" vertical="center" wrapText="1"/>
    </xf>
    <xf numFmtId="164" fontId="11" fillId="2" borderId="0" xfId="0" applyNumberFormat="1" applyFont="1" applyFill="1" applyBorder="1" applyAlignment="1">
      <alignment horizontal="left" wrapText="1"/>
    </xf>
    <xf numFmtId="0" fontId="16" fillId="2" borderId="2" xfId="0" applyFont="1" applyFill="1" applyBorder="1" applyAlignment="1">
      <alignment horizontal="center" vertical="center" wrapText="1"/>
    </xf>
    <xf numFmtId="164" fontId="16" fillId="2" borderId="4" xfId="0" applyNumberFormat="1" applyFont="1" applyFill="1" applyBorder="1" applyAlignment="1">
      <alignment horizontal="center" vertical="center" wrapText="1"/>
    </xf>
    <xf numFmtId="164" fontId="16" fillId="2" borderId="5" xfId="0" applyNumberFormat="1" applyFont="1" applyFill="1" applyBorder="1" applyAlignment="1">
      <alignment horizontal="center" vertical="center" wrapText="1"/>
    </xf>
    <xf numFmtId="164" fontId="16" fillId="2" borderId="6" xfId="0" applyNumberFormat="1" applyFont="1" applyFill="1" applyBorder="1" applyAlignment="1">
      <alignment horizontal="center" vertical="center" wrapText="1"/>
    </xf>
    <xf numFmtId="0" fontId="17" fillId="2" borderId="2" xfId="0" applyFont="1" applyFill="1" applyBorder="1" applyAlignment="1">
      <alignment horizontal="left" vertical="top" wrapText="1"/>
    </xf>
    <xf numFmtId="165" fontId="14" fillId="2" borderId="2" xfId="0" applyNumberFormat="1" applyFont="1" applyFill="1" applyBorder="1" applyAlignment="1">
      <alignment horizontal="right" vertical="center" wrapText="1"/>
    </xf>
    <xf numFmtId="165" fontId="17" fillId="2" borderId="2" xfId="0" applyNumberFormat="1" applyFont="1" applyFill="1" applyBorder="1" applyAlignment="1">
      <alignment horizontal="right" vertical="center" wrapText="1"/>
    </xf>
    <xf numFmtId="165" fontId="17" fillId="2" borderId="3" xfId="0" applyNumberFormat="1" applyFont="1" applyFill="1" applyBorder="1" applyAlignment="1">
      <alignment horizontal="right" vertical="center" wrapText="1"/>
    </xf>
    <xf numFmtId="165" fontId="17" fillId="2" borderId="1" xfId="0" applyNumberFormat="1" applyFont="1" applyFill="1" applyBorder="1" applyAlignment="1">
      <alignment horizontal="right" vertical="center" wrapText="1"/>
    </xf>
    <xf numFmtId="0" fontId="14" fillId="2" borderId="2" xfId="0" applyFont="1" applyFill="1" applyBorder="1" applyAlignment="1">
      <alignment horizontal="center" vertical="center" wrapText="1"/>
    </xf>
    <xf numFmtId="0" fontId="18" fillId="2"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164" fontId="7" fillId="2" borderId="0" xfId="0" applyNumberFormat="1" applyFont="1" applyFill="1" applyBorder="1" applyAlignment="1">
      <alignment horizontal="center" wrapText="1"/>
    </xf>
    <xf numFmtId="164" fontId="10" fillId="2" borderId="0" xfId="0" applyNumberFormat="1" applyFont="1" applyFill="1" applyBorder="1" applyAlignment="1">
      <alignment horizontal="center" wrapText="1"/>
    </xf>
    <xf numFmtId="0" fontId="0" fillId="2" borderId="0" xfId="0" applyFill="1" applyAlignment="1">
      <alignment horizontal="left" wrapText="1"/>
    </xf>
    <xf numFmtId="0" fontId="8" fillId="2" borderId="0" xfId="0" applyFont="1" applyFill="1" applyBorder="1" applyAlignment="1">
      <alignment horizontal="left" vertical="center" wrapText="1"/>
    </xf>
    <xf numFmtId="0" fontId="4" fillId="2" borderId="0" xfId="0" applyFont="1" applyFill="1" applyBorder="1" applyAlignment="1">
      <alignment horizontal="center" vertical="center" wrapText="1"/>
    </xf>
    <xf numFmtId="0" fontId="5" fillId="2" borderId="0" xfId="0" applyFont="1" applyFill="1" applyBorder="1" applyAlignment="1">
      <alignment horizontal="center" vertical="center" wrapText="1"/>
    </xf>
    <xf numFmtId="0" fontId="6" fillId="2" borderId="0" xfId="0" applyFont="1" applyFill="1" applyBorder="1" applyAlignment="1">
      <alignment horizontal="center" vertical="top" wrapText="1"/>
    </xf>
    <xf numFmtId="0" fontId="7" fillId="2" borderId="0" xfId="0" applyFont="1" applyFill="1" applyBorder="1" applyAlignment="1">
      <alignment horizontal="left" vertical="center" wrapText="1"/>
    </xf>
    <xf numFmtId="0" fontId="1" fillId="2" borderId="0" xfId="0" applyFont="1" applyFill="1" applyBorder="1" applyAlignment="1">
      <alignment horizontal="center" vertical="center" wrapText="1"/>
    </xf>
    <xf numFmtId="0" fontId="3" fillId="2" borderId="0" xfId="0" applyFont="1" applyFill="1" applyBorder="1" applyAlignment="1">
      <alignment horizontal="left" vertical="top" wrapText="1"/>
    </xf>
    <xf numFmtId="0" fontId="14" fillId="2" borderId="1" xfId="0" applyFont="1" applyFill="1" applyBorder="1" applyAlignment="1">
      <alignment horizontal="center" vertical="center" wrapText="1"/>
    </xf>
    <xf numFmtId="0" fontId="18" fillId="2" borderId="2" xfId="0" applyFont="1" applyFill="1" applyBorder="1" applyAlignment="1">
      <alignment horizontal="left" vertical="center" wrapText="1"/>
    </xf>
    <xf numFmtId="0" fontId="17" fillId="2" borderId="2" xfId="0" applyFont="1" applyFill="1" applyBorder="1" applyAlignment="1">
      <alignment horizontal="left" vertical="center" wrapText="1"/>
    </xf>
    <xf numFmtId="0" fontId="15" fillId="2" borderId="2" xfId="0" applyFont="1" applyFill="1" applyBorder="1" applyAlignment="1">
      <alignment horizontal="center" vertical="center" wrapText="1"/>
    </xf>
    <xf numFmtId="0" fontId="15" fillId="2" borderId="3" xfId="0" applyFont="1" applyFill="1" applyBorder="1" applyAlignment="1">
      <alignment horizontal="center" vertical="center" wrapText="1"/>
    </xf>
    <xf numFmtId="0" fontId="16" fillId="2" borderId="2" xfId="0" applyFont="1" applyFill="1" applyBorder="1" applyAlignment="1">
      <alignment horizontal="center" vertical="center" wrapText="1"/>
    </xf>
    <xf numFmtId="0" fontId="14" fillId="2" borderId="2" xfId="0" applyFont="1" applyFill="1" applyBorder="1" applyAlignment="1">
      <alignment horizontal="center" vertical="center" wrapText="1"/>
    </xf>
    <xf numFmtId="0" fontId="14" fillId="2" borderId="2" xfId="0" applyFont="1" applyFill="1" applyBorder="1" applyAlignment="1">
      <alignment horizontal="left" vertical="center" wrapText="1"/>
    </xf>
    <xf numFmtId="0" fontId="18" fillId="2" borderId="2" xfId="0" applyFont="1" applyFill="1" applyBorder="1" applyAlignment="1">
      <alignment horizontal="center" vertical="center" wrapText="1"/>
    </xf>
    <xf numFmtId="0" fontId="9" fillId="2" borderId="0" xfId="0" applyFont="1" applyFill="1" applyBorder="1" applyAlignment="1">
      <alignment horizontal="left" wrapText="1"/>
    </xf>
    <xf numFmtId="164" fontId="10" fillId="2" borderId="0" xfId="0" applyNumberFormat="1" applyFont="1" applyFill="1" applyBorder="1" applyAlignment="1">
      <alignment horizontal="left" wrapText="1"/>
    </xf>
    <xf numFmtId="164" fontId="12" fillId="2" borderId="0" xfId="0" applyNumberFormat="1" applyFont="1" applyFill="1" applyBorder="1" applyAlignment="1">
      <alignment horizontal="left" wrapText="1"/>
    </xf>
    <xf numFmtId="164" fontId="11" fillId="2" borderId="0" xfId="0" applyNumberFormat="1" applyFont="1" applyFill="1" applyBorder="1" applyAlignment="1">
      <alignment horizontal="left" wrapText="1"/>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dimension ref="A1:L286"/>
  <sheetViews>
    <sheetView tabSelected="1" topLeftCell="A43" workbookViewId="0">
      <selection activeCell="G304" sqref="G304"/>
    </sheetView>
  </sheetViews>
  <sheetFormatPr defaultRowHeight="10.199999999999999"/>
  <cols>
    <col min="1" max="1" width="15" customWidth="1"/>
    <col min="2" max="2" width="69.28515625" customWidth="1"/>
    <col min="3" max="3" width="9.42578125" customWidth="1"/>
    <col min="4" max="4" width="12.140625" customWidth="1"/>
    <col min="5" max="5" width="12.28515625" customWidth="1"/>
    <col min="6" max="6" width="11.42578125" customWidth="1"/>
    <col min="7" max="7" width="12.42578125" customWidth="1"/>
    <col min="8" max="8" width="11.85546875" customWidth="1"/>
    <col min="9" max="9" width="11.140625" customWidth="1"/>
    <col min="10" max="10" width="13.42578125" customWidth="1"/>
    <col min="11" max="11" width="12.42578125" customWidth="1"/>
    <col min="12" max="12" width="12.140625" customWidth="1"/>
  </cols>
  <sheetData>
    <row r="1" spans="1:12" ht="8.4" customHeight="1">
      <c r="A1" s="29" t="s">
        <v>0</v>
      </c>
      <c r="B1" s="29"/>
      <c r="C1" s="29"/>
      <c r="D1" s="29"/>
      <c r="E1" s="29"/>
      <c r="F1" s="29"/>
      <c r="G1" s="29"/>
      <c r="H1" s="29"/>
      <c r="I1" s="29"/>
      <c r="J1" s="29"/>
      <c r="K1" s="1"/>
      <c r="L1" s="1"/>
    </row>
    <row r="2" spans="1:12" ht="13.2" hidden="1" customHeight="1">
      <c r="A2" s="30" t="s">
        <v>0</v>
      </c>
      <c r="B2" s="30"/>
      <c r="C2" s="30"/>
      <c r="D2" s="30"/>
      <c r="E2" s="30"/>
      <c r="F2" s="30"/>
      <c r="G2" s="30"/>
      <c r="H2" s="30"/>
      <c r="I2" s="30"/>
      <c r="J2" s="30"/>
      <c r="K2" s="2"/>
      <c r="L2" s="2"/>
    </row>
    <row r="3" spans="1:12" ht="30.45" customHeight="1">
      <c r="A3" s="25" t="s">
        <v>433</v>
      </c>
      <c r="B3" s="25"/>
      <c r="C3" s="25"/>
      <c r="D3" s="25"/>
      <c r="E3" s="25"/>
      <c r="F3" s="25"/>
      <c r="G3" s="25"/>
      <c r="H3" s="25"/>
      <c r="I3" s="25"/>
      <c r="J3" s="25"/>
      <c r="K3" s="25"/>
      <c r="L3" s="4"/>
    </row>
    <row r="4" spans="1:12" ht="25.65" customHeight="1">
      <c r="A4" s="26" t="s">
        <v>434</v>
      </c>
      <c r="B4" s="26"/>
      <c r="C4" s="26"/>
      <c r="D4" s="26"/>
      <c r="E4" s="26"/>
      <c r="F4" s="26"/>
      <c r="G4" s="26"/>
      <c r="H4" s="26"/>
      <c r="I4" s="26"/>
      <c r="J4" s="26"/>
      <c r="K4" s="26"/>
      <c r="L4" s="5"/>
    </row>
    <row r="5" spans="1:12" ht="1.2" customHeight="1">
      <c r="A5" s="27"/>
      <c r="B5" s="27"/>
      <c r="C5" s="27"/>
      <c r="D5" s="27"/>
      <c r="E5" s="27"/>
      <c r="F5" s="27"/>
      <c r="G5" s="27"/>
      <c r="H5" s="27"/>
      <c r="I5" s="27"/>
      <c r="J5" s="27"/>
      <c r="K5" s="27"/>
      <c r="L5" s="6"/>
    </row>
    <row r="6" spans="1:12" ht="25.2" customHeight="1">
      <c r="A6" s="28" t="s">
        <v>435</v>
      </c>
      <c r="B6" s="28"/>
      <c r="C6" s="28"/>
      <c r="D6" s="28"/>
      <c r="E6" s="28"/>
      <c r="F6" s="28"/>
      <c r="G6" s="28"/>
      <c r="H6" s="28"/>
      <c r="I6" s="28"/>
      <c r="J6" s="28"/>
      <c r="K6" s="28"/>
      <c r="L6" s="7"/>
    </row>
    <row r="7" spans="1:12" ht="12.15" customHeight="1">
      <c r="A7" s="24" t="s">
        <v>1</v>
      </c>
      <c r="B7" s="24"/>
      <c r="C7" s="24"/>
      <c r="D7" s="24"/>
      <c r="E7" s="24"/>
      <c r="F7" s="24"/>
      <c r="G7" s="24"/>
      <c r="H7" s="24"/>
      <c r="I7" s="24"/>
      <c r="J7" s="24"/>
      <c r="K7" s="24"/>
      <c r="L7" s="3"/>
    </row>
    <row r="8" spans="1:12" ht="13.65" customHeight="1">
      <c r="A8" s="34" t="s">
        <v>2</v>
      </c>
      <c r="B8" s="34"/>
      <c r="C8" s="35"/>
      <c r="D8" s="31" t="s">
        <v>3</v>
      </c>
      <c r="E8" s="31"/>
      <c r="F8" s="31"/>
      <c r="G8" s="31" t="s">
        <v>4</v>
      </c>
      <c r="H8" s="31"/>
      <c r="I8" s="31"/>
      <c r="J8" s="31" t="s">
        <v>5</v>
      </c>
      <c r="K8" s="31"/>
      <c r="L8" s="31"/>
    </row>
    <row r="9" spans="1:12" ht="27.45" customHeight="1">
      <c r="A9" s="34"/>
      <c r="B9" s="34"/>
      <c r="C9" s="35"/>
      <c r="D9" s="31" t="s">
        <v>437</v>
      </c>
      <c r="E9" s="31" t="s">
        <v>6</v>
      </c>
      <c r="F9" s="31" t="s">
        <v>436</v>
      </c>
      <c r="G9" s="31" t="s">
        <v>437</v>
      </c>
      <c r="H9" s="31" t="s">
        <v>6</v>
      </c>
      <c r="I9" s="31" t="s">
        <v>436</v>
      </c>
      <c r="J9" s="31" t="s">
        <v>437</v>
      </c>
      <c r="K9" s="31" t="s">
        <v>6</v>
      </c>
      <c r="L9" s="31" t="s">
        <v>436</v>
      </c>
    </row>
    <row r="10" spans="1:12" ht="35.4" customHeight="1">
      <c r="A10" s="34"/>
      <c r="B10" s="34"/>
      <c r="C10" s="35"/>
      <c r="D10" s="31"/>
      <c r="E10" s="31"/>
      <c r="F10" s="31"/>
      <c r="G10" s="31"/>
      <c r="H10" s="31"/>
      <c r="I10" s="31"/>
      <c r="J10" s="31"/>
      <c r="K10" s="31"/>
      <c r="L10" s="31"/>
    </row>
    <row r="11" spans="1:12" ht="13.65" customHeight="1">
      <c r="A11" s="36" t="s">
        <v>7</v>
      </c>
      <c r="B11" s="36"/>
      <c r="C11" s="9">
        <v>2</v>
      </c>
      <c r="D11" s="10">
        <v>3</v>
      </c>
      <c r="E11" s="10">
        <v>4</v>
      </c>
      <c r="F11" s="10">
        <v>5</v>
      </c>
      <c r="G11" s="10">
        <v>6</v>
      </c>
      <c r="H11" s="10">
        <v>7</v>
      </c>
      <c r="I11" s="10">
        <v>8</v>
      </c>
      <c r="J11" s="10">
        <v>9</v>
      </c>
      <c r="K11" s="11">
        <v>10</v>
      </c>
      <c r="L11" s="12">
        <v>11</v>
      </c>
    </row>
    <row r="12" spans="1:12" ht="17.399999999999999" customHeight="1">
      <c r="A12" s="37" t="s">
        <v>8</v>
      </c>
      <c r="B12" s="37"/>
      <c r="C12" s="13" t="s">
        <v>0</v>
      </c>
      <c r="D12" s="14" t="s">
        <v>0</v>
      </c>
      <c r="E12" s="15" t="s">
        <v>0</v>
      </c>
      <c r="F12" s="15"/>
      <c r="G12" s="15" t="s">
        <v>0</v>
      </c>
      <c r="H12" s="15" t="s">
        <v>0</v>
      </c>
      <c r="I12" s="15"/>
      <c r="J12" s="15" t="s">
        <v>0</v>
      </c>
      <c r="K12" s="16" t="s">
        <v>0</v>
      </c>
      <c r="L12" s="17"/>
    </row>
    <row r="13" spans="1:12" ht="18.600000000000001" customHeight="1">
      <c r="A13" s="37" t="s">
        <v>9</v>
      </c>
      <c r="B13" s="37"/>
      <c r="C13" s="18" t="s">
        <v>10</v>
      </c>
      <c r="D13" s="15">
        <v>255411998</v>
      </c>
      <c r="E13" s="15">
        <v>263091455.69</v>
      </c>
      <c r="F13" s="15">
        <f>E13/D13%</f>
        <v>103.00669418435074</v>
      </c>
      <c r="G13" s="15">
        <v>300000</v>
      </c>
      <c r="H13" s="15">
        <v>829663.89</v>
      </c>
      <c r="I13" s="15">
        <f>H13/G13%</f>
        <v>276.55463000000003</v>
      </c>
      <c r="J13" s="15">
        <v>255711998</v>
      </c>
      <c r="K13" s="16">
        <v>263921119.58000001</v>
      </c>
      <c r="L13" s="17">
        <f>K13/J13%</f>
        <v>103.21029972946361</v>
      </c>
    </row>
    <row r="14" spans="1:12" ht="19.8" customHeight="1">
      <c r="A14" s="38" t="s">
        <v>11</v>
      </c>
      <c r="B14" s="38"/>
      <c r="C14" s="18" t="s">
        <v>12</v>
      </c>
      <c r="D14" s="15">
        <v>158487553</v>
      </c>
      <c r="E14" s="15">
        <v>163694131.96000001</v>
      </c>
      <c r="F14" s="15">
        <f t="shared" ref="F14:F77" si="0">E14/D14%</f>
        <v>103.28516584516893</v>
      </c>
      <c r="G14" s="15" t="s">
        <v>0</v>
      </c>
      <c r="H14" s="15" t="s">
        <v>0</v>
      </c>
      <c r="I14" s="15"/>
      <c r="J14" s="15">
        <v>158487553</v>
      </c>
      <c r="K14" s="16">
        <v>163694131.96000001</v>
      </c>
      <c r="L14" s="17">
        <f t="shared" ref="L14:L77" si="1">K14/J14%</f>
        <v>103.28516584516893</v>
      </c>
    </row>
    <row r="15" spans="1:12" ht="18" customHeight="1">
      <c r="A15" s="32" t="s">
        <v>13</v>
      </c>
      <c r="B15" s="32"/>
      <c r="C15" s="19" t="s">
        <v>14</v>
      </c>
      <c r="D15" s="15">
        <v>158487553</v>
      </c>
      <c r="E15" s="15">
        <v>163693309.09999999</v>
      </c>
      <c r="F15" s="15">
        <f t="shared" si="0"/>
        <v>103.28464664982239</v>
      </c>
      <c r="G15" s="15" t="s">
        <v>0</v>
      </c>
      <c r="H15" s="15" t="s">
        <v>0</v>
      </c>
      <c r="I15" s="15"/>
      <c r="J15" s="15">
        <v>158487553</v>
      </c>
      <c r="K15" s="16">
        <v>163693309.09999999</v>
      </c>
      <c r="L15" s="17">
        <f t="shared" si="1"/>
        <v>103.28464664982239</v>
      </c>
    </row>
    <row r="16" spans="1:12" ht="26.25" customHeight="1">
      <c r="A16" s="33" t="s">
        <v>15</v>
      </c>
      <c r="B16" s="33"/>
      <c r="C16" s="20" t="s">
        <v>16</v>
      </c>
      <c r="D16" s="15">
        <v>142146353</v>
      </c>
      <c r="E16" s="15">
        <v>151710191.31</v>
      </c>
      <c r="F16" s="15">
        <f t="shared" si="0"/>
        <v>106.72816298705884</v>
      </c>
      <c r="G16" s="15" t="s">
        <v>0</v>
      </c>
      <c r="H16" s="15" t="s">
        <v>0</v>
      </c>
      <c r="I16" s="15"/>
      <c r="J16" s="15">
        <v>142146353</v>
      </c>
      <c r="K16" s="16">
        <v>151710191.31</v>
      </c>
      <c r="L16" s="17">
        <f t="shared" si="1"/>
        <v>106.72816298705884</v>
      </c>
    </row>
    <row r="17" spans="1:12" ht="38.4" customHeight="1">
      <c r="A17" s="33" t="s">
        <v>17</v>
      </c>
      <c r="B17" s="33"/>
      <c r="C17" s="20" t="s">
        <v>18</v>
      </c>
      <c r="D17" s="15">
        <v>11443900</v>
      </c>
      <c r="E17" s="15">
        <v>6036332.9100000001</v>
      </c>
      <c r="F17" s="15">
        <f t="shared" si="0"/>
        <v>52.747165826335426</v>
      </c>
      <c r="G17" s="15" t="s">
        <v>0</v>
      </c>
      <c r="H17" s="15" t="s">
        <v>0</v>
      </c>
      <c r="I17" s="15"/>
      <c r="J17" s="15">
        <v>11443900</v>
      </c>
      <c r="K17" s="16">
        <v>6036332.9100000001</v>
      </c>
      <c r="L17" s="17">
        <f t="shared" si="1"/>
        <v>52.747165826335426</v>
      </c>
    </row>
    <row r="18" spans="1:12" ht="27" customHeight="1">
      <c r="A18" s="33" t="s">
        <v>19</v>
      </c>
      <c r="B18" s="33"/>
      <c r="C18" s="20" t="s">
        <v>20</v>
      </c>
      <c r="D18" s="15">
        <v>2383100</v>
      </c>
      <c r="E18" s="15">
        <v>4519006.92</v>
      </c>
      <c r="F18" s="15">
        <f t="shared" si="0"/>
        <v>189.62724686332928</v>
      </c>
      <c r="G18" s="15" t="s">
        <v>0</v>
      </c>
      <c r="H18" s="15" t="s">
        <v>0</v>
      </c>
      <c r="I18" s="15"/>
      <c r="J18" s="15">
        <v>2383100</v>
      </c>
      <c r="K18" s="16">
        <v>4519006.92</v>
      </c>
      <c r="L18" s="17">
        <f t="shared" si="1"/>
        <v>189.62724686332928</v>
      </c>
    </row>
    <row r="19" spans="1:12" ht="26.25" customHeight="1">
      <c r="A19" s="33" t="s">
        <v>21</v>
      </c>
      <c r="B19" s="33"/>
      <c r="C19" s="20" t="s">
        <v>22</v>
      </c>
      <c r="D19" s="15">
        <v>2514200</v>
      </c>
      <c r="E19" s="15">
        <v>1378805.87</v>
      </c>
      <c r="F19" s="15">
        <f t="shared" si="0"/>
        <v>54.840739400206829</v>
      </c>
      <c r="G19" s="15" t="s">
        <v>0</v>
      </c>
      <c r="H19" s="15" t="s">
        <v>0</v>
      </c>
      <c r="I19" s="15"/>
      <c r="J19" s="15">
        <v>2514200</v>
      </c>
      <c r="K19" s="16">
        <v>1378805.87</v>
      </c>
      <c r="L19" s="17">
        <f t="shared" si="1"/>
        <v>54.840739400206829</v>
      </c>
    </row>
    <row r="20" spans="1:12" ht="30" customHeight="1">
      <c r="A20" s="33" t="s">
        <v>23</v>
      </c>
      <c r="B20" s="33"/>
      <c r="C20" s="20" t="s">
        <v>24</v>
      </c>
      <c r="D20" s="15" t="s">
        <v>0</v>
      </c>
      <c r="E20" s="15">
        <v>48972.09</v>
      </c>
      <c r="F20" s="15"/>
      <c r="G20" s="15" t="s">
        <v>0</v>
      </c>
      <c r="H20" s="15" t="s">
        <v>0</v>
      </c>
      <c r="I20" s="15"/>
      <c r="J20" s="15" t="s">
        <v>0</v>
      </c>
      <c r="K20" s="16">
        <v>48972.09</v>
      </c>
      <c r="L20" s="17"/>
    </row>
    <row r="21" spans="1:12" ht="15" customHeight="1">
      <c r="A21" s="32" t="s">
        <v>25</v>
      </c>
      <c r="B21" s="32"/>
      <c r="C21" s="19" t="s">
        <v>26</v>
      </c>
      <c r="D21" s="15" t="s">
        <v>0</v>
      </c>
      <c r="E21" s="15">
        <v>822.86</v>
      </c>
      <c r="F21" s="15"/>
      <c r="G21" s="15" t="s">
        <v>0</v>
      </c>
      <c r="H21" s="15" t="s">
        <v>0</v>
      </c>
      <c r="I21" s="15"/>
      <c r="J21" s="15" t="s">
        <v>0</v>
      </c>
      <c r="K21" s="16">
        <v>822.86</v>
      </c>
      <c r="L21" s="17"/>
    </row>
    <row r="22" spans="1:12" ht="20.399999999999999" customHeight="1">
      <c r="A22" s="33" t="s">
        <v>27</v>
      </c>
      <c r="B22" s="33"/>
      <c r="C22" s="20" t="s">
        <v>28</v>
      </c>
      <c r="D22" s="15" t="s">
        <v>0</v>
      </c>
      <c r="E22" s="15">
        <v>822.86</v>
      </c>
      <c r="F22" s="15"/>
      <c r="G22" s="15" t="s">
        <v>0</v>
      </c>
      <c r="H22" s="15" t="s">
        <v>0</v>
      </c>
      <c r="I22" s="15"/>
      <c r="J22" s="15" t="s">
        <v>0</v>
      </c>
      <c r="K22" s="16">
        <v>822.86</v>
      </c>
      <c r="L22" s="17"/>
    </row>
    <row r="23" spans="1:12" ht="16.2" customHeight="1">
      <c r="A23" s="38" t="s">
        <v>29</v>
      </c>
      <c r="B23" s="38"/>
      <c r="C23" s="18" t="s">
        <v>30</v>
      </c>
      <c r="D23" s="15">
        <v>8287005</v>
      </c>
      <c r="E23" s="15">
        <v>8333686.9400000004</v>
      </c>
      <c r="F23" s="15">
        <f t="shared" si="0"/>
        <v>100.56331497326235</v>
      </c>
      <c r="G23" s="15" t="s">
        <v>0</v>
      </c>
      <c r="H23" s="15" t="s">
        <v>0</v>
      </c>
      <c r="I23" s="15"/>
      <c r="J23" s="15">
        <v>8287005</v>
      </c>
      <c r="K23" s="16">
        <v>8333686.9400000004</v>
      </c>
      <c r="L23" s="17">
        <f t="shared" si="1"/>
        <v>100.56331497326235</v>
      </c>
    </row>
    <row r="24" spans="1:12" ht="16.8" customHeight="1">
      <c r="A24" s="32" t="s">
        <v>31</v>
      </c>
      <c r="B24" s="32"/>
      <c r="C24" s="19" t="s">
        <v>32</v>
      </c>
      <c r="D24" s="15">
        <v>8004905</v>
      </c>
      <c r="E24" s="15">
        <v>8051547.9699999997</v>
      </c>
      <c r="F24" s="15">
        <f t="shared" si="0"/>
        <v>100.58267986940507</v>
      </c>
      <c r="G24" s="15" t="s">
        <v>0</v>
      </c>
      <c r="H24" s="15" t="s">
        <v>0</v>
      </c>
      <c r="I24" s="15"/>
      <c r="J24" s="15">
        <v>8004905</v>
      </c>
      <c r="K24" s="16">
        <v>8051547.9699999997</v>
      </c>
      <c r="L24" s="17">
        <f t="shared" si="1"/>
        <v>100.58267986940507</v>
      </c>
    </row>
    <row r="25" spans="1:12" ht="24.6" customHeight="1">
      <c r="A25" s="33" t="s">
        <v>33</v>
      </c>
      <c r="B25" s="33"/>
      <c r="C25" s="20" t="s">
        <v>34</v>
      </c>
      <c r="D25" s="15">
        <v>4176405</v>
      </c>
      <c r="E25" s="15">
        <v>4223038.78</v>
      </c>
      <c r="F25" s="15">
        <f t="shared" si="0"/>
        <v>101.11660100014247</v>
      </c>
      <c r="G25" s="15" t="s">
        <v>0</v>
      </c>
      <c r="H25" s="15" t="s">
        <v>0</v>
      </c>
      <c r="I25" s="15"/>
      <c r="J25" s="15">
        <v>4176405</v>
      </c>
      <c r="K25" s="16">
        <v>4223038.78</v>
      </c>
      <c r="L25" s="17">
        <f t="shared" si="1"/>
        <v>101.11660100014247</v>
      </c>
    </row>
    <row r="26" spans="1:12" ht="37.200000000000003" customHeight="1">
      <c r="A26" s="33" t="s">
        <v>35</v>
      </c>
      <c r="B26" s="33"/>
      <c r="C26" s="20" t="s">
        <v>36</v>
      </c>
      <c r="D26" s="15">
        <v>3828500</v>
      </c>
      <c r="E26" s="15">
        <v>3828509.19</v>
      </c>
      <c r="F26" s="15">
        <f t="shared" si="0"/>
        <v>100.00024004179183</v>
      </c>
      <c r="G26" s="15" t="s">
        <v>0</v>
      </c>
      <c r="H26" s="15" t="s">
        <v>0</v>
      </c>
      <c r="I26" s="15"/>
      <c r="J26" s="15">
        <v>3828500</v>
      </c>
      <c r="K26" s="16">
        <v>3828509.19</v>
      </c>
      <c r="L26" s="17">
        <f t="shared" si="1"/>
        <v>100.00024004179183</v>
      </c>
    </row>
    <row r="27" spans="1:12" ht="16.8" customHeight="1">
      <c r="A27" s="32" t="s">
        <v>37</v>
      </c>
      <c r="B27" s="32"/>
      <c r="C27" s="19" t="s">
        <v>38</v>
      </c>
      <c r="D27" s="15">
        <v>282100</v>
      </c>
      <c r="E27" s="15">
        <v>282138.96999999997</v>
      </c>
      <c r="F27" s="15">
        <f t="shared" si="0"/>
        <v>100.01381425026585</v>
      </c>
      <c r="G27" s="15" t="s">
        <v>0</v>
      </c>
      <c r="H27" s="15" t="s">
        <v>0</v>
      </c>
      <c r="I27" s="15"/>
      <c r="J27" s="15">
        <v>282100</v>
      </c>
      <c r="K27" s="16">
        <v>282138.96999999997</v>
      </c>
      <c r="L27" s="17">
        <f t="shared" si="1"/>
        <v>100.01381425026585</v>
      </c>
    </row>
    <row r="28" spans="1:12" ht="26.25" customHeight="1">
      <c r="A28" s="33" t="s">
        <v>39</v>
      </c>
      <c r="B28" s="33"/>
      <c r="C28" s="20" t="s">
        <v>40</v>
      </c>
      <c r="D28" s="15">
        <v>282100</v>
      </c>
      <c r="E28" s="15">
        <v>282138.96999999997</v>
      </c>
      <c r="F28" s="15">
        <f t="shared" si="0"/>
        <v>100.01381425026585</v>
      </c>
      <c r="G28" s="15" t="s">
        <v>0</v>
      </c>
      <c r="H28" s="15" t="s">
        <v>0</v>
      </c>
      <c r="I28" s="15"/>
      <c r="J28" s="15">
        <v>282100</v>
      </c>
      <c r="K28" s="16">
        <v>282138.96999999997</v>
      </c>
      <c r="L28" s="17">
        <f t="shared" si="1"/>
        <v>100.01381425026585</v>
      </c>
    </row>
    <row r="29" spans="1:12" ht="15.75" customHeight="1">
      <c r="A29" s="38" t="s">
        <v>41</v>
      </c>
      <c r="B29" s="38"/>
      <c r="C29" s="18" t="s">
        <v>42</v>
      </c>
      <c r="D29" s="15">
        <v>11451600</v>
      </c>
      <c r="E29" s="15">
        <v>12070373.310000001</v>
      </c>
      <c r="F29" s="15">
        <f t="shared" si="0"/>
        <v>105.40337865451116</v>
      </c>
      <c r="G29" s="15" t="s">
        <v>0</v>
      </c>
      <c r="H29" s="15" t="s">
        <v>0</v>
      </c>
      <c r="I29" s="15"/>
      <c r="J29" s="15">
        <v>11451600</v>
      </c>
      <c r="K29" s="16">
        <v>12070373.310000001</v>
      </c>
      <c r="L29" s="17">
        <f t="shared" si="1"/>
        <v>105.40337865451116</v>
      </c>
    </row>
    <row r="30" spans="1:12" ht="16.2" customHeight="1">
      <c r="A30" s="32" t="s">
        <v>43</v>
      </c>
      <c r="B30" s="32"/>
      <c r="C30" s="19" t="s">
        <v>44</v>
      </c>
      <c r="D30" s="15">
        <v>1170000</v>
      </c>
      <c r="E30" s="15">
        <v>1350699.73</v>
      </c>
      <c r="F30" s="15">
        <f t="shared" si="0"/>
        <v>115.44442136752137</v>
      </c>
      <c r="G30" s="15" t="s">
        <v>0</v>
      </c>
      <c r="H30" s="15" t="s">
        <v>0</v>
      </c>
      <c r="I30" s="15"/>
      <c r="J30" s="15">
        <v>1170000</v>
      </c>
      <c r="K30" s="16">
        <v>1350699.73</v>
      </c>
      <c r="L30" s="17">
        <f t="shared" si="1"/>
        <v>115.44442136752137</v>
      </c>
    </row>
    <row r="31" spans="1:12" ht="16.5" customHeight="1">
      <c r="A31" s="33" t="s">
        <v>45</v>
      </c>
      <c r="B31" s="33"/>
      <c r="C31" s="20" t="s">
        <v>46</v>
      </c>
      <c r="D31" s="15">
        <v>1170000</v>
      </c>
      <c r="E31" s="15">
        <v>1350699.73</v>
      </c>
      <c r="F31" s="15">
        <f t="shared" si="0"/>
        <v>115.44442136752137</v>
      </c>
      <c r="G31" s="15" t="s">
        <v>0</v>
      </c>
      <c r="H31" s="15" t="s">
        <v>0</v>
      </c>
      <c r="I31" s="15"/>
      <c r="J31" s="15">
        <v>1170000</v>
      </c>
      <c r="K31" s="16">
        <v>1350699.73</v>
      </c>
      <c r="L31" s="17">
        <f t="shared" si="1"/>
        <v>115.44442136752137</v>
      </c>
    </row>
    <row r="32" spans="1:12" ht="16.8" customHeight="1">
      <c r="A32" s="32" t="s">
        <v>47</v>
      </c>
      <c r="B32" s="32"/>
      <c r="C32" s="19" t="s">
        <v>48</v>
      </c>
      <c r="D32" s="15">
        <v>4412400</v>
      </c>
      <c r="E32" s="15">
        <v>5153806.6100000003</v>
      </c>
      <c r="F32" s="15">
        <f t="shared" si="0"/>
        <v>116.80279689058109</v>
      </c>
      <c r="G32" s="15" t="s">
        <v>0</v>
      </c>
      <c r="H32" s="15" t="s">
        <v>0</v>
      </c>
      <c r="I32" s="15"/>
      <c r="J32" s="15">
        <v>4412400</v>
      </c>
      <c r="K32" s="16">
        <v>5153806.6100000003</v>
      </c>
      <c r="L32" s="17">
        <f t="shared" si="1"/>
        <v>116.80279689058109</v>
      </c>
    </row>
    <row r="33" spans="1:12" ht="18" customHeight="1">
      <c r="A33" s="33" t="s">
        <v>45</v>
      </c>
      <c r="B33" s="33"/>
      <c r="C33" s="20" t="s">
        <v>49</v>
      </c>
      <c r="D33" s="15">
        <v>4412400</v>
      </c>
      <c r="E33" s="15">
        <v>5153806.6100000003</v>
      </c>
      <c r="F33" s="15">
        <f t="shared" si="0"/>
        <v>116.80279689058109</v>
      </c>
      <c r="G33" s="15" t="s">
        <v>0</v>
      </c>
      <c r="H33" s="15" t="s">
        <v>0</v>
      </c>
      <c r="I33" s="15"/>
      <c r="J33" s="15">
        <v>4412400</v>
      </c>
      <c r="K33" s="16">
        <v>5153806.6100000003</v>
      </c>
      <c r="L33" s="17">
        <f t="shared" si="1"/>
        <v>116.80279689058109</v>
      </c>
    </row>
    <row r="34" spans="1:12" ht="24.6" customHeight="1">
      <c r="A34" s="32" t="s">
        <v>50</v>
      </c>
      <c r="B34" s="32"/>
      <c r="C34" s="19" t="s">
        <v>51</v>
      </c>
      <c r="D34" s="15">
        <v>5869200</v>
      </c>
      <c r="E34" s="15">
        <v>5565866.9699999997</v>
      </c>
      <c r="F34" s="15">
        <f t="shared" si="0"/>
        <v>94.831782355346547</v>
      </c>
      <c r="G34" s="15" t="s">
        <v>0</v>
      </c>
      <c r="H34" s="15" t="s">
        <v>0</v>
      </c>
      <c r="I34" s="15"/>
      <c r="J34" s="15">
        <v>5869200</v>
      </c>
      <c r="K34" s="16">
        <v>5565866.9699999997</v>
      </c>
      <c r="L34" s="17">
        <f t="shared" si="1"/>
        <v>94.831782355346547</v>
      </c>
    </row>
    <row r="35" spans="1:12" ht="44.4" customHeight="1">
      <c r="A35" s="33" t="s">
        <v>52</v>
      </c>
      <c r="B35" s="33"/>
      <c r="C35" s="20" t="s">
        <v>53</v>
      </c>
      <c r="D35" s="15">
        <v>1800000</v>
      </c>
      <c r="E35" s="15">
        <v>2215099.9</v>
      </c>
      <c r="F35" s="15">
        <f t="shared" si="0"/>
        <v>123.06110555555556</v>
      </c>
      <c r="G35" s="15" t="s">
        <v>0</v>
      </c>
      <c r="H35" s="15" t="s">
        <v>0</v>
      </c>
      <c r="I35" s="15"/>
      <c r="J35" s="15">
        <v>1800000</v>
      </c>
      <c r="K35" s="16">
        <v>2215099.9</v>
      </c>
      <c r="L35" s="17">
        <f t="shared" si="1"/>
        <v>123.06110555555556</v>
      </c>
    </row>
    <row r="36" spans="1:12" ht="34.200000000000003" customHeight="1">
      <c r="A36" s="33" t="s">
        <v>54</v>
      </c>
      <c r="B36" s="33"/>
      <c r="C36" s="20" t="s">
        <v>55</v>
      </c>
      <c r="D36" s="15">
        <v>4069200</v>
      </c>
      <c r="E36" s="15">
        <v>3350767.07</v>
      </c>
      <c r="F36" s="15">
        <f t="shared" si="0"/>
        <v>82.34461491202201</v>
      </c>
      <c r="G36" s="15" t="s">
        <v>0</v>
      </c>
      <c r="H36" s="15" t="s">
        <v>0</v>
      </c>
      <c r="I36" s="15"/>
      <c r="J36" s="15">
        <v>4069200</v>
      </c>
      <c r="K36" s="16">
        <v>3350767.07</v>
      </c>
      <c r="L36" s="17">
        <f t="shared" si="1"/>
        <v>82.34461491202201</v>
      </c>
    </row>
    <row r="37" spans="1:12" ht="20.399999999999999" customHeight="1">
      <c r="A37" s="38" t="s">
        <v>56</v>
      </c>
      <c r="B37" s="38"/>
      <c r="C37" s="18" t="s">
        <v>57</v>
      </c>
      <c r="D37" s="15">
        <v>77185840</v>
      </c>
      <c r="E37" s="15">
        <v>78993263.480000004</v>
      </c>
      <c r="F37" s="15">
        <f t="shared" si="0"/>
        <v>102.34165162936621</v>
      </c>
      <c r="G37" s="15" t="s">
        <v>0</v>
      </c>
      <c r="H37" s="15" t="s">
        <v>0</v>
      </c>
      <c r="I37" s="15"/>
      <c r="J37" s="15">
        <v>77185840</v>
      </c>
      <c r="K37" s="16">
        <v>78993263.480000004</v>
      </c>
      <c r="L37" s="17">
        <f t="shared" si="1"/>
        <v>102.34165162936621</v>
      </c>
    </row>
    <row r="38" spans="1:12" ht="13.2" customHeight="1">
      <c r="A38" s="32" t="s">
        <v>58</v>
      </c>
      <c r="B38" s="32"/>
      <c r="C38" s="19" t="s">
        <v>59</v>
      </c>
      <c r="D38" s="15">
        <v>38151942</v>
      </c>
      <c r="E38" s="15">
        <v>39313270.600000001</v>
      </c>
      <c r="F38" s="15">
        <f t="shared" si="0"/>
        <v>103.04395671392037</v>
      </c>
      <c r="G38" s="15" t="s">
        <v>0</v>
      </c>
      <c r="H38" s="15" t="s">
        <v>0</v>
      </c>
      <c r="I38" s="15"/>
      <c r="J38" s="15">
        <v>38151942</v>
      </c>
      <c r="K38" s="16">
        <v>39313270.600000001</v>
      </c>
      <c r="L38" s="17">
        <f t="shared" si="1"/>
        <v>103.04395671392037</v>
      </c>
    </row>
    <row r="39" spans="1:12" ht="22.8" customHeight="1">
      <c r="A39" s="33" t="s">
        <v>60</v>
      </c>
      <c r="B39" s="33"/>
      <c r="C39" s="20" t="s">
        <v>61</v>
      </c>
      <c r="D39" s="15">
        <v>47000</v>
      </c>
      <c r="E39" s="15">
        <v>33039.5</v>
      </c>
      <c r="F39" s="15">
        <f t="shared" si="0"/>
        <v>70.2968085106383</v>
      </c>
      <c r="G39" s="15" t="s">
        <v>0</v>
      </c>
      <c r="H39" s="15" t="s">
        <v>0</v>
      </c>
      <c r="I39" s="15"/>
      <c r="J39" s="15">
        <v>47000</v>
      </c>
      <c r="K39" s="16">
        <v>33039.5</v>
      </c>
      <c r="L39" s="17">
        <f t="shared" si="1"/>
        <v>70.2968085106383</v>
      </c>
    </row>
    <row r="40" spans="1:12" ht="28.2" customHeight="1">
      <c r="A40" s="33" t="s">
        <v>62</v>
      </c>
      <c r="B40" s="33"/>
      <c r="C40" s="20" t="s">
        <v>63</v>
      </c>
      <c r="D40" s="15">
        <v>914942</v>
      </c>
      <c r="E40" s="15">
        <v>1034664.87</v>
      </c>
      <c r="F40" s="15">
        <f t="shared" si="0"/>
        <v>113.08529611713092</v>
      </c>
      <c r="G40" s="15" t="s">
        <v>0</v>
      </c>
      <c r="H40" s="15" t="s">
        <v>0</v>
      </c>
      <c r="I40" s="15"/>
      <c r="J40" s="15">
        <v>914942</v>
      </c>
      <c r="K40" s="16">
        <v>1034664.87</v>
      </c>
      <c r="L40" s="17">
        <f t="shared" si="1"/>
        <v>113.08529611713092</v>
      </c>
    </row>
    <row r="41" spans="1:12" ht="24.6" customHeight="1">
      <c r="A41" s="33" t="s">
        <v>64</v>
      </c>
      <c r="B41" s="33"/>
      <c r="C41" s="20" t="s">
        <v>65</v>
      </c>
      <c r="D41" s="15">
        <v>4010500</v>
      </c>
      <c r="E41" s="15">
        <v>4176601.75</v>
      </c>
      <c r="F41" s="15">
        <f t="shared" si="0"/>
        <v>104.14167186136392</v>
      </c>
      <c r="G41" s="15" t="s">
        <v>0</v>
      </c>
      <c r="H41" s="15" t="s">
        <v>0</v>
      </c>
      <c r="I41" s="15"/>
      <c r="J41" s="15">
        <v>4010500</v>
      </c>
      <c r="K41" s="16">
        <v>4176601.75</v>
      </c>
      <c r="L41" s="17">
        <f t="shared" si="1"/>
        <v>104.14167186136392</v>
      </c>
    </row>
    <row r="42" spans="1:12" ht="23.4" customHeight="1">
      <c r="A42" s="33" t="s">
        <v>66</v>
      </c>
      <c r="B42" s="33"/>
      <c r="C42" s="20" t="s">
        <v>67</v>
      </c>
      <c r="D42" s="15">
        <v>6460000</v>
      </c>
      <c r="E42" s="15">
        <v>6494952.0499999998</v>
      </c>
      <c r="F42" s="15">
        <f t="shared" si="0"/>
        <v>100.54105340557275</v>
      </c>
      <c r="G42" s="15" t="s">
        <v>0</v>
      </c>
      <c r="H42" s="15" t="s">
        <v>0</v>
      </c>
      <c r="I42" s="15"/>
      <c r="J42" s="15">
        <v>6460000</v>
      </c>
      <c r="K42" s="16">
        <v>6494952.0499999998</v>
      </c>
      <c r="L42" s="17">
        <f t="shared" si="1"/>
        <v>100.54105340557275</v>
      </c>
    </row>
    <row r="43" spans="1:12" ht="13.8" customHeight="1">
      <c r="A43" s="33" t="s">
        <v>68</v>
      </c>
      <c r="B43" s="33"/>
      <c r="C43" s="20" t="s">
        <v>69</v>
      </c>
      <c r="D43" s="15">
        <v>8585000</v>
      </c>
      <c r="E43" s="15">
        <v>8844682.9100000001</v>
      </c>
      <c r="F43" s="15">
        <f t="shared" si="0"/>
        <v>103.02484461269657</v>
      </c>
      <c r="G43" s="15" t="s">
        <v>0</v>
      </c>
      <c r="H43" s="15" t="s">
        <v>0</v>
      </c>
      <c r="I43" s="15"/>
      <c r="J43" s="15">
        <v>8585000</v>
      </c>
      <c r="K43" s="16">
        <v>8844682.9100000001</v>
      </c>
      <c r="L43" s="17">
        <f t="shared" si="1"/>
        <v>103.02484461269657</v>
      </c>
    </row>
    <row r="44" spans="1:12" ht="15" customHeight="1">
      <c r="A44" s="33" t="s">
        <v>70</v>
      </c>
      <c r="B44" s="33"/>
      <c r="C44" s="20" t="s">
        <v>71</v>
      </c>
      <c r="D44" s="15">
        <v>15725500</v>
      </c>
      <c r="E44" s="15">
        <v>16139799.32</v>
      </c>
      <c r="F44" s="15">
        <f t="shared" si="0"/>
        <v>102.63457009316079</v>
      </c>
      <c r="G44" s="15" t="s">
        <v>0</v>
      </c>
      <c r="H44" s="15" t="s">
        <v>0</v>
      </c>
      <c r="I44" s="15"/>
      <c r="J44" s="15">
        <v>15725500</v>
      </c>
      <c r="K44" s="16">
        <v>16139799.32</v>
      </c>
      <c r="L44" s="17">
        <f t="shared" si="1"/>
        <v>102.63457009316079</v>
      </c>
    </row>
    <row r="45" spans="1:12" ht="14.4" customHeight="1">
      <c r="A45" s="33" t="s">
        <v>72</v>
      </c>
      <c r="B45" s="33"/>
      <c r="C45" s="20" t="s">
        <v>73</v>
      </c>
      <c r="D45" s="15">
        <v>655000</v>
      </c>
      <c r="E45" s="15">
        <v>708381.04</v>
      </c>
      <c r="F45" s="15">
        <f t="shared" si="0"/>
        <v>108.14977709923664</v>
      </c>
      <c r="G45" s="15" t="s">
        <v>0</v>
      </c>
      <c r="H45" s="15" t="s">
        <v>0</v>
      </c>
      <c r="I45" s="15"/>
      <c r="J45" s="15">
        <v>655000</v>
      </c>
      <c r="K45" s="16">
        <v>708381.04</v>
      </c>
      <c r="L45" s="17">
        <f t="shared" si="1"/>
        <v>108.14977709923664</v>
      </c>
    </row>
    <row r="46" spans="1:12" ht="13.2" customHeight="1">
      <c r="A46" s="33" t="s">
        <v>74</v>
      </c>
      <c r="B46" s="33"/>
      <c r="C46" s="20" t="s">
        <v>75</v>
      </c>
      <c r="D46" s="15">
        <v>1725000</v>
      </c>
      <c r="E46" s="15">
        <v>1834732.49</v>
      </c>
      <c r="F46" s="15">
        <f t="shared" si="0"/>
        <v>106.36130376811595</v>
      </c>
      <c r="G46" s="15" t="s">
        <v>0</v>
      </c>
      <c r="H46" s="15" t="s">
        <v>0</v>
      </c>
      <c r="I46" s="15"/>
      <c r="J46" s="15">
        <v>1725000</v>
      </c>
      <c r="K46" s="16">
        <v>1834732.49</v>
      </c>
      <c r="L46" s="17">
        <f t="shared" si="1"/>
        <v>106.36130376811595</v>
      </c>
    </row>
    <row r="47" spans="1:12" ht="13.8" customHeight="1">
      <c r="A47" s="33" t="s">
        <v>76</v>
      </c>
      <c r="B47" s="33"/>
      <c r="C47" s="20" t="s">
        <v>77</v>
      </c>
      <c r="D47" s="15">
        <v>10400</v>
      </c>
      <c r="E47" s="15">
        <v>20416.669999999998</v>
      </c>
      <c r="F47" s="15">
        <f t="shared" si="0"/>
        <v>196.3141346153846</v>
      </c>
      <c r="G47" s="15" t="s">
        <v>0</v>
      </c>
      <c r="H47" s="15" t="s">
        <v>0</v>
      </c>
      <c r="I47" s="15"/>
      <c r="J47" s="15">
        <v>10400</v>
      </c>
      <c r="K47" s="16">
        <v>20416.669999999998</v>
      </c>
      <c r="L47" s="17">
        <f t="shared" si="1"/>
        <v>196.3141346153846</v>
      </c>
    </row>
    <row r="48" spans="1:12" ht="13.8" customHeight="1">
      <c r="A48" s="33" t="s">
        <v>78</v>
      </c>
      <c r="B48" s="33"/>
      <c r="C48" s="20" t="s">
        <v>79</v>
      </c>
      <c r="D48" s="15">
        <v>18600</v>
      </c>
      <c r="E48" s="15">
        <v>26000</v>
      </c>
      <c r="F48" s="15">
        <f t="shared" si="0"/>
        <v>139.78494623655914</v>
      </c>
      <c r="G48" s="15" t="s">
        <v>0</v>
      </c>
      <c r="H48" s="15" t="s">
        <v>0</v>
      </c>
      <c r="I48" s="15"/>
      <c r="J48" s="15">
        <v>18600</v>
      </c>
      <c r="K48" s="16">
        <v>26000</v>
      </c>
      <c r="L48" s="17">
        <f t="shared" si="1"/>
        <v>139.78494623655914</v>
      </c>
    </row>
    <row r="49" spans="1:12" ht="14.25" customHeight="1">
      <c r="A49" s="32" t="s">
        <v>80</v>
      </c>
      <c r="B49" s="32"/>
      <c r="C49" s="19" t="s">
        <v>81</v>
      </c>
      <c r="D49" s="15">
        <v>18000</v>
      </c>
      <c r="E49" s="15">
        <v>34244</v>
      </c>
      <c r="F49" s="15">
        <f t="shared" si="0"/>
        <v>190.24444444444444</v>
      </c>
      <c r="G49" s="15" t="s">
        <v>0</v>
      </c>
      <c r="H49" s="15" t="s">
        <v>0</v>
      </c>
      <c r="I49" s="15"/>
      <c r="J49" s="15">
        <v>18000</v>
      </c>
      <c r="K49" s="16">
        <v>34244</v>
      </c>
      <c r="L49" s="17">
        <f t="shared" si="1"/>
        <v>190.24444444444444</v>
      </c>
    </row>
    <row r="50" spans="1:12" ht="15" customHeight="1">
      <c r="A50" s="33" t="s">
        <v>82</v>
      </c>
      <c r="B50" s="33"/>
      <c r="C50" s="20" t="s">
        <v>83</v>
      </c>
      <c r="D50" s="15">
        <v>18000</v>
      </c>
      <c r="E50" s="15">
        <v>20629</v>
      </c>
      <c r="F50" s="15">
        <f t="shared" si="0"/>
        <v>114.60555555555555</v>
      </c>
      <c r="G50" s="15" t="s">
        <v>0</v>
      </c>
      <c r="H50" s="15" t="s">
        <v>0</v>
      </c>
      <c r="I50" s="15"/>
      <c r="J50" s="15">
        <v>18000</v>
      </c>
      <c r="K50" s="16">
        <v>20629</v>
      </c>
      <c r="L50" s="17">
        <f t="shared" si="1"/>
        <v>114.60555555555555</v>
      </c>
    </row>
    <row r="51" spans="1:12" ht="14.25" customHeight="1">
      <c r="A51" s="33" t="s">
        <v>84</v>
      </c>
      <c r="B51" s="33"/>
      <c r="C51" s="20" t="s">
        <v>85</v>
      </c>
      <c r="D51" s="15" t="s">
        <v>0</v>
      </c>
      <c r="E51" s="15">
        <v>13615</v>
      </c>
      <c r="F51" s="15"/>
      <c r="G51" s="15" t="s">
        <v>0</v>
      </c>
      <c r="H51" s="15" t="s">
        <v>0</v>
      </c>
      <c r="I51" s="15"/>
      <c r="J51" s="15" t="s">
        <v>0</v>
      </c>
      <c r="K51" s="16">
        <v>13615</v>
      </c>
      <c r="L51" s="17"/>
    </row>
    <row r="52" spans="1:12" ht="12" customHeight="1">
      <c r="A52" s="32" t="s">
        <v>86</v>
      </c>
      <c r="B52" s="32"/>
      <c r="C52" s="19" t="s">
        <v>87</v>
      </c>
      <c r="D52" s="15">
        <v>39015898</v>
      </c>
      <c r="E52" s="15">
        <v>39645748.880000003</v>
      </c>
      <c r="F52" s="15">
        <f t="shared" si="0"/>
        <v>101.61434418349157</v>
      </c>
      <c r="G52" s="15" t="s">
        <v>0</v>
      </c>
      <c r="H52" s="15" t="s">
        <v>0</v>
      </c>
      <c r="I52" s="15"/>
      <c r="J52" s="15">
        <v>39015898</v>
      </c>
      <c r="K52" s="16">
        <v>39645748.880000003</v>
      </c>
      <c r="L52" s="17">
        <f t="shared" si="1"/>
        <v>101.61434418349157</v>
      </c>
    </row>
    <row r="53" spans="1:12" ht="15.75" customHeight="1">
      <c r="A53" s="33" t="s">
        <v>88</v>
      </c>
      <c r="B53" s="33"/>
      <c r="C53" s="20" t="s">
        <v>89</v>
      </c>
      <c r="D53" s="15">
        <v>4559870</v>
      </c>
      <c r="E53" s="15">
        <v>4877766.5199999996</v>
      </c>
      <c r="F53" s="15">
        <f t="shared" si="0"/>
        <v>106.97161366442464</v>
      </c>
      <c r="G53" s="15" t="s">
        <v>0</v>
      </c>
      <c r="H53" s="15" t="s">
        <v>0</v>
      </c>
      <c r="I53" s="15"/>
      <c r="J53" s="15">
        <v>4559870</v>
      </c>
      <c r="K53" s="16">
        <v>4877766.5199999996</v>
      </c>
      <c r="L53" s="17">
        <f t="shared" si="1"/>
        <v>106.97161366442464</v>
      </c>
    </row>
    <row r="54" spans="1:12" ht="14.4" customHeight="1">
      <c r="A54" s="33" t="s">
        <v>90</v>
      </c>
      <c r="B54" s="33"/>
      <c r="C54" s="20" t="s">
        <v>91</v>
      </c>
      <c r="D54" s="15">
        <v>30260000</v>
      </c>
      <c r="E54" s="15">
        <v>30524121.09</v>
      </c>
      <c r="F54" s="15">
        <f t="shared" si="0"/>
        <v>100.87283902842036</v>
      </c>
      <c r="G54" s="15" t="s">
        <v>0</v>
      </c>
      <c r="H54" s="15" t="s">
        <v>0</v>
      </c>
      <c r="I54" s="15"/>
      <c r="J54" s="15">
        <v>30260000</v>
      </c>
      <c r="K54" s="16">
        <v>30524121.09</v>
      </c>
      <c r="L54" s="17">
        <f t="shared" si="1"/>
        <v>100.87283902842036</v>
      </c>
    </row>
    <row r="55" spans="1:12" ht="29.4" customHeight="1">
      <c r="A55" s="33" t="s">
        <v>92</v>
      </c>
      <c r="B55" s="33"/>
      <c r="C55" s="20" t="s">
        <v>93</v>
      </c>
      <c r="D55" s="15">
        <v>4196028</v>
      </c>
      <c r="E55" s="15">
        <v>4243861.2699999996</v>
      </c>
      <c r="F55" s="15">
        <f t="shared" si="0"/>
        <v>101.13996546257555</v>
      </c>
      <c r="G55" s="15" t="s">
        <v>0</v>
      </c>
      <c r="H55" s="15" t="s">
        <v>0</v>
      </c>
      <c r="I55" s="15"/>
      <c r="J55" s="15">
        <v>4196028</v>
      </c>
      <c r="K55" s="16">
        <v>4243861.2699999996</v>
      </c>
      <c r="L55" s="17">
        <f t="shared" si="1"/>
        <v>101.13996546257555</v>
      </c>
    </row>
    <row r="56" spans="1:12" ht="15.75" customHeight="1">
      <c r="A56" s="38" t="s">
        <v>94</v>
      </c>
      <c r="B56" s="38"/>
      <c r="C56" s="18" t="s">
        <v>95</v>
      </c>
      <c r="D56" s="15" t="s">
        <v>0</v>
      </c>
      <c r="E56" s="15" t="s">
        <v>0</v>
      </c>
      <c r="F56" s="15"/>
      <c r="G56" s="15">
        <v>300000</v>
      </c>
      <c r="H56" s="15">
        <v>829663.89</v>
      </c>
      <c r="I56" s="15">
        <f t="shared" ref="I56:I61" si="2">H56/G56%</f>
        <v>276.55463000000003</v>
      </c>
      <c r="J56" s="15">
        <v>300000</v>
      </c>
      <c r="K56" s="16">
        <v>829663.89</v>
      </c>
      <c r="L56" s="17">
        <f t="shared" si="1"/>
        <v>276.55463000000003</v>
      </c>
    </row>
    <row r="57" spans="1:12" ht="12" customHeight="1">
      <c r="A57" s="32" t="s">
        <v>96</v>
      </c>
      <c r="B57" s="32"/>
      <c r="C57" s="19" t="s">
        <v>97</v>
      </c>
      <c r="D57" s="15" t="s">
        <v>0</v>
      </c>
      <c r="E57" s="15" t="s">
        <v>0</v>
      </c>
      <c r="F57" s="15"/>
      <c r="G57" s="15">
        <v>300000</v>
      </c>
      <c r="H57" s="15">
        <v>829663.89</v>
      </c>
      <c r="I57" s="15">
        <f t="shared" si="2"/>
        <v>276.55463000000003</v>
      </c>
      <c r="J57" s="15">
        <v>300000</v>
      </c>
      <c r="K57" s="16">
        <v>829663.89</v>
      </c>
      <c r="L57" s="17">
        <f t="shared" si="1"/>
        <v>276.55463000000003</v>
      </c>
    </row>
    <row r="58" spans="1:12" ht="29.4" customHeight="1">
      <c r="A58" s="33" t="s">
        <v>98</v>
      </c>
      <c r="B58" s="33"/>
      <c r="C58" s="20" t="s">
        <v>99</v>
      </c>
      <c r="D58" s="15" t="s">
        <v>0</v>
      </c>
      <c r="E58" s="15" t="s">
        <v>0</v>
      </c>
      <c r="F58" s="15"/>
      <c r="G58" s="15">
        <v>90000</v>
      </c>
      <c r="H58" s="15">
        <v>127996.09</v>
      </c>
      <c r="I58" s="15">
        <f t="shared" si="2"/>
        <v>142.21787777777777</v>
      </c>
      <c r="J58" s="15">
        <v>90000</v>
      </c>
      <c r="K58" s="16">
        <v>127996.09</v>
      </c>
      <c r="L58" s="17">
        <f t="shared" si="1"/>
        <v>142.21787777777777</v>
      </c>
    </row>
    <row r="59" spans="1:12" ht="14.4" customHeight="1">
      <c r="A59" s="33" t="s">
        <v>100</v>
      </c>
      <c r="B59" s="33"/>
      <c r="C59" s="20" t="s">
        <v>101</v>
      </c>
      <c r="D59" s="15" t="s">
        <v>0</v>
      </c>
      <c r="E59" s="15" t="s">
        <v>0</v>
      </c>
      <c r="F59" s="15"/>
      <c r="G59" s="15">
        <v>150000</v>
      </c>
      <c r="H59" s="15">
        <v>622315.29</v>
      </c>
      <c r="I59" s="15">
        <f t="shared" si="2"/>
        <v>414.87686000000002</v>
      </c>
      <c r="J59" s="15">
        <v>150000</v>
      </c>
      <c r="K59" s="16">
        <v>622315.29</v>
      </c>
      <c r="L59" s="17">
        <f t="shared" si="1"/>
        <v>414.87686000000002</v>
      </c>
    </row>
    <row r="60" spans="1:12" ht="28.8" customHeight="1">
      <c r="A60" s="33" t="s">
        <v>102</v>
      </c>
      <c r="B60" s="33"/>
      <c r="C60" s="20" t="s">
        <v>103</v>
      </c>
      <c r="D60" s="15" t="s">
        <v>0</v>
      </c>
      <c r="E60" s="15" t="s">
        <v>0</v>
      </c>
      <c r="F60" s="15"/>
      <c r="G60" s="15">
        <v>60000</v>
      </c>
      <c r="H60" s="15">
        <v>79352.509999999995</v>
      </c>
      <c r="I60" s="15">
        <f t="shared" si="2"/>
        <v>132.25418333333332</v>
      </c>
      <c r="J60" s="15">
        <v>60000</v>
      </c>
      <c r="K60" s="16">
        <v>79352.509999999995</v>
      </c>
      <c r="L60" s="17">
        <f t="shared" si="1"/>
        <v>132.25418333333332</v>
      </c>
    </row>
    <row r="61" spans="1:12" ht="18.75" customHeight="1">
      <c r="A61" s="37" t="s">
        <v>104</v>
      </c>
      <c r="B61" s="37"/>
      <c r="C61" s="18" t="s">
        <v>105</v>
      </c>
      <c r="D61" s="15">
        <v>8299690</v>
      </c>
      <c r="E61" s="15">
        <v>8627915.0199999996</v>
      </c>
      <c r="F61" s="15">
        <f t="shared" si="0"/>
        <v>103.95466601764645</v>
      </c>
      <c r="G61" s="15">
        <v>3791084</v>
      </c>
      <c r="H61" s="15">
        <v>6044470.75</v>
      </c>
      <c r="I61" s="15">
        <f t="shared" si="2"/>
        <v>159.43911424806205</v>
      </c>
      <c r="J61" s="15">
        <v>12090774</v>
      </c>
      <c r="K61" s="16">
        <v>14672385.77</v>
      </c>
      <c r="L61" s="17">
        <f t="shared" si="1"/>
        <v>121.3519148567329</v>
      </c>
    </row>
    <row r="62" spans="1:12" ht="15" customHeight="1">
      <c r="A62" s="38" t="s">
        <v>106</v>
      </c>
      <c r="B62" s="38"/>
      <c r="C62" s="18" t="s">
        <v>107</v>
      </c>
      <c r="D62" s="15">
        <v>414490</v>
      </c>
      <c r="E62" s="15">
        <v>512921.78</v>
      </c>
      <c r="F62" s="15">
        <f t="shared" si="0"/>
        <v>123.74768510699899</v>
      </c>
      <c r="G62" s="15" t="s">
        <v>0</v>
      </c>
      <c r="H62" s="15" t="s">
        <v>0</v>
      </c>
      <c r="I62" s="15"/>
      <c r="J62" s="15">
        <v>414490</v>
      </c>
      <c r="K62" s="16">
        <v>512921.78</v>
      </c>
      <c r="L62" s="17">
        <f t="shared" si="1"/>
        <v>123.74768510699899</v>
      </c>
    </row>
    <row r="63" spans="1:12" ht="45.6" customHeight="1">
      <c r="A63" s="32" t="s">
        <v>108</v>
      </c>
      <c r="B63" s="32"/>
      <c r="C63" s="19" t="s">
        <v>109</v>
      </c>
      <c r="D63" s="15" t="s">
        <v>0</v>
      </c>
      <c r="E63" s="15">
        <v>14</v>
      </c>
      <c r="F63" s="15"/>
      <c r="G63" s="15" t="s">
        <v>0</v>
      </c>
      <c r="H63" s="15" t="s">
        <v>0</v>
      </c>
      <c r="I63" s="15"/>
      <c r="J63" s="15" t="s">
        <v>0</v>
      </c>
      <c r="K63" s="16">
        <v>14</v>
      </c>
      <c r="L63" s="17"/>
    </row>
    <row r="64" spans="1:12" ht="29.4" customHeight="1">
      <c r="A64" s="33" t="s">
        <v>110</v>
      </c>
      <c r="B64" s="33"/>
      <c r="C64" s="20" t="s">
        <v>111</v>
      </c>
      <c r="D64" s="15" t="s">
        <v>0</v>
      </c>
      <c r="E64" s="15">
        <v>14</v>
      </c>
      <c r="F64" s="15"/>
      <c r="G64" s="15" t="s">
        <v>0</v>
      </c>
      <c r="H64" s="15" t="s">
        <v>0</v>
      </c>
      <c r="I64" s="15"/>
      <c r="J64" s="15" t="s">
        <v>0</v>
      </c>
      <c r="K64" s="16">
        <v>14</v>
      </c>
      <c r="L64" s="17"/>
    </row>
    <row r="65" spans="1:12" ht="15" customHeight="1">
      <c r="A65" s="32" t="s">
        <v>112</v>
      </c>
      <c r="B65" s="32"/>
      <c r="C65" s="19" t="s">
        <v>113</v>
      </c>
      <c r="D65" s="15">
        <v>414490</v>
      </c>
      <c r="E65" s="15">
        <v>512907.78</v>
      </c>
      <c r="F65" s="15">
        <f t="shared" si="0"/>
        <v>123.74430746218246</v>
      </c>
      <c r="G65" s="15" t="s">
        <v>0</v>
      </c>
      <c r="H65" s="15" t="s">
        <v>0</v>
      </c>
      <c r="I65" s="15"/>
      <c r="J65" s="15">
        <v>414490</v>
      </c>
      <c r="K65" s="16">
        <v>512907.78</v>
      </c>
      <c r="L65" s="17">
        <f t="shared" si="1"/>
        <v>123.74430746218246</v>
      </c>
    </row>
    <row r="66" spans="1:12" ht="16.5" customHeight="1">
      <c r="A66" s="33" t="s">
        <v>114</v>
      </c>
      <c r="B66" s="33"/>
      <c r="C66" s="20" t="s">
        <v>115</v>
      </c>
      <c r="D66" s="15">
        <v>265590</v>
      </c>
      <c r="E66" s="15">
        <v>324911.63</v>
      </c>
      <c r="F66" s="15">
        <f t="shared" si="0"/>
        <v>122.33579201024135</v>
      </c>
      <c r="G66" s="15" t="s">
        <v>0</v>
      </c>
      <c r="H66" s="15" t="s">
        <v>0</v>
      </c>
      <c r="I66" s="15"/>
      <c r="J66" s="15">
        <v>265590</v>
      </c>
      <c r="K66" s="16">
        <v>324911.63</v>
      </c>
      <c r="L66" s="17">
        <f t="shared" si="1"/>
        <v>122.33579201024135</v>
      </c>
    </row>
    <row r="67" spans="1:12" ht="39" customHeight="1">
      <c r="A67" s="33" t="s">
        <v>116</v>
      </c>
      <c r="B67" s="33"/>
      <c r="C67" s="20" t="s">
        <v>117</v>
      </c>
      <c r="D67" s="15">
        <v>148900</v>
      </c>
      <c r="E67" s="15">
        <v>187996.15</v>
      </c>
      <c r="F67" s="15">
        <f t="shared" si="0"/>
        <v>126.2566487575554</v>
      </c>
      <c r="G67" s="15" t="s">
        <v>0</v>
      </c>
      <c r="H67" s="15" t="s">
        <v>0</v>
      </c>
      <c r="I67" s="15"/>
      <c r="J67" s="15">
        <v>148900</v>
      </c>
      <c r="K67" s="16">
        <v>187996.15</v>
      </c>
      <c r="L67" s="17">
        <f t="shared" si="1"/>
        <v>126.2566487575554</v>
      </c>
    </row>
    <row r="68" spans="1:12" ht="17.399999999999999" customHeight="1">
      <c r="A68" s="38" t="s">
        <v>118</v>
      </c>
      <c r="B68" s="38"/>
      <c r="C68" s="18" t="s">
        <v>119</v>
      </c>
      <c r="D68" s="15">
        <v>3708600</v>
      </c>
      <c r="E68" s="15">
        <v>3927904.99</v>
      </c>
      <c r="F68" s="15">
        <f t="shared" si="0"/>
        <v>105.91341719247156</v>
      </c>
      <c r="G68" s="15" t="s">
        <v>0</v>
      </c>
      <c r="H68" s="15" t="s">
        <v>0</v>
      </c>
      <c r="I68" s="15"/>
      <c r="J68" s="15">
        <v>3708600</v>
      </c>
      <c r="K68" s="16">
        <v>3927904.99</v>
      </c>
      <c r="L68" s="17">
        <f t="shared" si="1"/>
        <v>105.91341719247156</v>
      </c>
    </row>
    <row r="69" spans="1:12" ht="15.6" customHeight="1">
      <c r="A69" s="32" t="s">
        <v>120</v>
      </c>
      <c r="B69" s="32"/>
      <c r="C69" s="19" t="s">
        <v>121</v>
      </c>
      <c r="D69" s="15">
        <v>1722800</v>
      </c>
      <c r="E69" s="15">
        <v>1824045.35</v>
      </c>
      <c r="F69" s="15">
        <f t="shared" si="0"/>
        <v>105.87679068957512</v>
      </c>
      <c r="G69" s="15" t="s">
        <v>0</v>
      </c>
      <c r="H69" s="15" t="s">
        <v>0</v>
      </c>
      <c r="I69" s="15"/>
      <c r="J69" s="15">
        <v>1722800</v>
      </c>
      <c r="K69" s="16">
        <v>1824045.35</v>
      </c>
      <c r="L69" s="17">
        <f t="shared" si="1"/>
        <v>105.87679068957512</v>
      </c>
    </row>
    <row r="70" spans="1:12" ht="25.8" customHeight="1">
      <c r="A70" s="33" t="s">
        <v>122</v>
      </c>
      <c r="B70" s="33"/>
      <c r="C70" s="20" t="s">
        <v>123</v>
      </c>
      <c r="D70" s="15">
        <v>135000</v>
      </c>
      <c r="E70" s="15">
        <v>155378.79999999999</v>
      </c>
      <c r="F70" s="15">
        <f t="shared" si="0"/>
        <v>115.09540740740739</v>
      </c>
      <c r="G70" s="15" t="s">
        <v>0</v>
      </c>
      <c r="H70" s="15" t="s">
        <v>0</v>
      </c>
      <c r="I70" s="15"/>
      <c r="J70" s="15">
        <v>135000</v>
      </c>
      <c r="K70" s="16">
        <v>155378.79999999999</v>
      </c>
      <c r="L70" s="17">
        <f t="shared" si="1"/>
        <v>115.09540740740739</v>
      </c>
    </row>
    <row r="71" spans="1:12" ht="13.8" customHeight="1">
      <c r="A71" s="33" t="s">
        <v>124</v>
      </c>
      <c r="B71" s="33"/>
      <c r="C71" s="20" t="s">
        <v>125</v>
      </c>
      <c r="D71" s="15">
        <v>1350000</v>
      </c>
      <c r="E71" s="15">
        <v>1377898.35</v>
      </c>
      <c r="F71" s="15">
        <f t="shared" si="0"/>
        <v>102.06654444444445</v>
      </c>
      <c r="G71" s="15" t="s">
        <v>0</v>
      </c>
      <c r="H71" s="15" t="s">
        <v>0</v>
      </c>
      <c r="I71" s="15"/>
      <c r="J71" s="15">
        <v>1350000</v>
      </c>
      <c r="K71" s="16">
        <v>1377898.35</v>
      </c>
      <c r="L71" s="17">
        <f t="shared" si="1"/>
        <v>102.06654444444445</v>
      </c>
    </row>
    <row r="72" spans="1:12" ht="18.600000000000001" customHeight="1">
      <c r="A72" s="33" t="s">
        <v>126</v>
      </c>
      <c r="B72" s="33"/>
      <c r="C72" s="20" t="s">
        <v>127</v>
      </c>
      <c r="D72" s="15">
        <v>237800</v>
      </c>
      <c r="E72" s="15">
        <v>278678.2</v>
      </c>
      <c r="F72" s="15">
        <f t="shared" si="0"/>
        <v>117.19015979814971</v>
      </c>
      <c r="G72" s="15" t="s">
        <v>0</v>
      </c>
      <c r="H72" s="15" t="s">
        <v>0</v>
      </c>
      <c r="I72" s="15"/>
      <c r="J72" s="15">
        <v>237800</v>
      </c>
      <c r="K72" s="16">
        <v>278678.2</v>
      </c>
      <c r="L72" s="17">
        <f t="shared" si="1"/>
        <v>117.19015979814971</v>
      </c>
    </row>
    <row r="73" spans="1:12" ht="37.799999999999997" customHeight="1">
      <c r="A73" s="33" t="s">
        <v>128</v>
      </c>
      <c r="B73" s="33"/>
      <c r="C73" s="20" t="s">
        <v>129</v>
      </c>
      <c r="D73" s="15" t="s">
        <v>0</v>
      </c>
      <c r="E73" s="15">
        <v>12090</v>
      </c>
      <c r="F73" s="15"/>
      <c r="G73" s="15" t="s">
        <v>0</v>
      </c>
      <c r="H73" s="15" t="s">
        <v>0</v>
      </c>
      <c r="I73" s="15"/>
      <c r="J73" s="15" t="s">
        <v>0</v>
      </c>
      <c r="K73" s="16">
        <v>12090</v>
      </c>
      <c r="L73" s="17"/>
    </row>
    <row r="74" spans="1:12" ht="27.75" customHeight="1">
      <c r="A74" s="32" t="s">
        <v>130</v>
      </c>
      <c r="B74" s="32"/>
      <c r="C74" s="19" t="s">
        <v>131</v>
      </c>
      <c r="D74" s="15">
        <v>1780000</v>
      </c>
      <c r="E74" s="15">
        <v>1881857.83</v>
      </c>
      <c r="F74" s="15">
        <f t="shared" si="0"/>
        <v>105.72235000000001</v>
      </c>
      <c r="G74" s="15" t="s">
        <v>0</v>
      </c>
      <c r="H74" s="15" t="s">
        <v>0</v>
      </c>
      <c r="I74" s="15"/>
      <c r="J74" s="15">
        <v>1780000</v>
      </c>
      <c r="K74" s="16">
        <v>1881857.83</v>
      </c>
      <c r="L74" s="17">
        <f t="shared" si="1"/>
        <v>105.72235000000001</v>
      </c>
    </row>
    <row r="75" spans="1:12" ht="23.25" customHeight="1">
      <c r="A75" s="33" t="s">
        <v>132</v>
      </c>
      <c r="B75" s="33"/>
      <c r="C75" s="20" t="s">
        <v>133</v>
      </c>
      <c r="D75" s="15">
        <v>1780000</v>
      </c>
      <c r="E75" s="15">
        <v>1881857.83</v>
      </c>
      <c r="F75" s="15">
        <f t="shared" si="0"/>
        <v>105.72235000000001</v>
      </c>
      <c r="G75" s="15" t="s">
        <v>0</v>
      </c>
      <c r="H75" s="15" t="s">
        <v>0</v>
      </c>
      <c r="I75" s="15"/>
      <c r="J75" s="15">
        <v>1780000</v>
      </c>
      <c r="K75" s="16">
        <v>1881857.83</v>
      </c>
      <c r="L75" s="17">
        <f t="shared" si="1"/>
        <v>105.72235000000001</v>
      </c>
    </row>
    <row r="76" spans="1:12" ht="13.5" customHeight="1">
      <c r="A76" s="32" t="s">
        <v>134</v>
      </c>
      <c r="B76" s="32"/>
      <c r="C76" s="19" t="s">
        <v>135</v>
      </c>
      <c r="D76" s="15">
        <v>198400</v>
      </c>
      <c r="E76" s="15">
        <v>213867.4</v>
      </c>
      <c r="F76" s="15">
        <f t="shared" si="0"/>
        <v>107.7960685483871</v>
      </c>
      <c r="G76" s="15" t="s">
        <v>0</v>
      </c>
      <c r="H76" s="15" t="s">
        <v>0</v>
      </c>
      <c r="I76" s="15"/>
      <c r="J76" s="15">
        <v>198400</v>
      </c>
      <c r="K76" s="16">
        <v>213867.4</v>
      </c>
      <c r="L76" s="17">
        <f t="shared" si="1"/>
        <v>107.7960685483871</v>
      </c>
    </row>
    <row r="77" spans="1:12" ht="25.2" customHeight="1">
      <c r="A77" s="33" t="s">
        <v>136</v>
      </c>
      <c r="B77" s="33"/>
      <c r="C77" s="20" t="s">
        <v>137</v>
      </c>
      <c r="D77" s="15">
        <v>190400</v>
      </c>
      <c r="E77" s="15">
        <v>200106.21</v>
      </c>
      <c r="F77" s="15">
        <f t="shared" si="0"/>
        <v>105.09779936974789</v>
      </c>
      <c r="G77" s="15" t="s">
        <v>0</v>
      </c>
      <c r="H77" s="15" t="s">
        <v>0</v>
      </c>
      <c r="I77" s="15"/>
      <c r="J77" s="15">
        <v>190400</v>
      </c>
      <c r="K77" s="16">
        <v>200106.21</v>
      </c>
      <c r="L77" s="17">
        <f t="shared" si="1"/>
        <v>105.09779936974789</v>
      </c>
    </row>
    <row r="78" spans="1:12" ht="15.75" customHeight="1">
      <c r="A78" s="33" t="s">
        <v>138</v>
      </c>
      <c r="B78" s="33"/>
      <c r="C78" s="20" t="s">
        <v>139</v>
      </c>
      <c r="D78" s="15" t="s">
        <v>0</v>
      </c>
      <c r="E78" s="15">
        <v>5430.93</v>
      </c>
      <c r="F78" s="15"/>
      <c r="G78" s="15" t="s">
        <v>0</v>
      </c>
      <c r="H78" s="15" t="s">
        <v>0</v>
      </c>
      <c r="I78" s="15"/>
      <c r="J78" s="15" t="s">
        <v>0</v>
      </c>
      <c r="K78" s="16">
        <v>5430.93</v>
      </c>
      <c r="L78" s="17"/>
    </row>
    <row r="79" spans="1:12" ht="27" customHeight="1">
      <c r="A79" s="33" t="s">
        <v>140</v>
      </c>
      <c r="B79" s="33"/>
      <c r="C79" s="20" t="s">
        <v>141</v>
      </c>
      <c r="D79" s="15">
        <v>8000</v>
      </c>
      <c r="E79" s="15">
        <v>8330.26</v>
      </c>
      <c r="F79" s="15">
        <f t="shared" ref="F79:F141" si="3">E79/D79%</f>
        <v>104.12825000000001</v>
      </c>
      <c r="G79" s="15" t="s">
        <v>0</v>
      </c>
      <c r="H79" s="15" t="s">
        <v>0</v>
      </c>
      <c r="I79" s="15"/>
      <c r="J79" s="15">
        <v>8000</v>
      </c>
      <c r="K79" s="16">
        <v>8330.26</v>
      </c>
      <c r="L79" s="17">
        <f t="shared" ref="L79:L141" si="4">K79/J79%</f>
        <v>104.12825000000001</v>
      </c>
    </row>
    <row r="80" spans="1:12" ht="36.6" customHeight="1">
      <c r="A80" s="32" t="s">
        <v>142</v>
      </c>
      <c r="B80" s="32"/>
      <c r="C80" s="19" t="s">
        <v>143</v>
      </c>
      <c r="D80" s="15">
        <v>7400</v>
      </c>
      <c r="E80" s="15">
        <v>8134.41</v>
      </c>
      <c r="F80" s="15">
        <f t="shared" si="3"/>
        <v>109.92445945945946</v>
      </c>
      <c r="G80" s="15" t="s">
        <v>0</v>
      </c>
      <c r="H80" s="15" t="s">
        <v>0</v>
      </c>
      <c r="I80" s="15"/>
      <c r="J80" s="15">
        <v>7400</v>
      </c>
      <c r="K80" s="16">
        <v>8134.41</v>
      </c>
      <c r="L80" s="17">
        <f t="shared" si="4"/>
        <v>109.92445945945946</v>
      </c>
    </row>
    <row r="81" spans="1:12" ht="17.25" customHeight="1">
      <c r="A81" s="38" t="s">
        <v>144</v>
      </c>
      <c r="B81" s="38"/>
      <c r="C81" s="18" t="s">
        <v>145</v>
      </c>
      <c r="D81" s="15">
        <v>4176600</v>
      </c>
      <c r="E81" s="15">
        <v>4187088.25</v>
      </c>
      <c r="F81" s="15">
        <f t="shared" si="3"/>
        <v>100.25111933151368</v>
      </c>
      <c r="G81" s="15" t="s">
        <v>0</v>
      </c>
      <c r="H81" s="15">
        <v>39869.25</v>
      </c>
      <c r="I81" s="15"/>
      <c r="J81" s="15">
        <v>4176600</v>
      </c>
      <c r="K81" s="16">
        <v>4226957.5</v>
      </c>
      <c r="L81" s="17">
        <f t="shared" si="4"/>
        <v>101.20570559785472</v>
      </c>
    </row>
    <row r="82" spans="1:12" ht="15.75" customHeight="1">
      <c r="A82" s="32" t="s">
        <v>112</v>
      </c>
      <c r="B82" s="32"/>
      <c r="C82" s="19" t="s">
        <v>146</v>
      </c>
      <c r="D82" s="15">
        <v>4176600</v>
      </c>
      <c r="E82" s="15">
        <v>4187088.25</v>
      </c>
      <c r="F82" s="15">
        <f t="shared" si="3"/>
        <v>100.25111933151368</v>
      </c>
      <c r="G82" s="15" t="s">
        <v>0</v>
      </c>
      <c r="H82" s="15">
        <v>39869.25</v>
      </c>
      <c r="I82" s="15"/>
      <c r="J82" s="15">
        <v>4176600</v>
      </c>
      <c r="K82" s="16">
        <v>4226957.5</v>
      </c>
      <c r="L82" s="17">
        <f t="shared" si="4"/>
        <v>101.20570559785472</v>
      </c>
    </row>
    <row r="83" spans="1:12" ht="15.6" customHeight="1">
      <c r="A83" s="33" t="s">
        <v>112</v>
      </c>
      <c r="B83" s="33"/>
      <c r="C83" s="20" t="s">
        <v>147</v>
      </c>
      <c r="D83" s="15">
        <v>4176600</v>
      </c>
      <c r="E83" s="15">
        <v>4187088.25</v>
      </c>
      <c r="F83" s="15">
        <f t="shared" si="3"/>
        <v>100.25111933151368</v>
      </c>
      <c r="G83" s="15" t="s">
        <v>0</v>
      </c>
      <c r="H83" s="15" t="s">
        <v>0</v>
      </c>
      <c r="I83" s="15"/>
      <c r="J83" s="15">
        <v>4176600</v>
      </c>
      <c r="K83" s="16">
        <v>4187088.25</v>
      </c>
      <c r="L83" s="17">
        <f t="shared" si="4"/>
        <v>100.25111933151368</v>
      </c>
    </row>
    <row r="84" spans="1:12" ht="27" customHeight="1">
      <c r="A84" s="33" t="s">
        <v>148</v>
      </c>
      <c r="B84" s="33"/>
      <c r="C84" s="20" t="s">
        <v>149</v>
      </c>
      <c r="D84" s="15" t="s">
        <v>0</v>
      </c>
      <c r="E84" s="15" t="s">
        <v>0</v>
      </c>
      <c r="F84" s="15"/>
      <c r="G84" s="15" t="s">
        <v>0</v>
      </c>
      <c r="H84" s="15">
        <v>39869.25</v>
      </c>
      <c r="I84" s="15"/>
      <c r="J84" s="15" t="s">
        <v>0</v>
      </c>
      <c r="K84" s="16">
        <v>39869.25</v>
      </c>
      <c r="L84" s="17"/>
    </row>
    <row r="85" spans="1:12" ht="15" customHeight="1">
      <c r="A85" s="38" t="s">
        <v>150</v>
      </c>
      <c r="B85" s="38"/>
      <c r="C85" s="18" t="s">
        <v>151</v>
      </c>
      <c r="D85" s="15" t="s">
        <v>0</v>
      </c>
      <c r="E85" s="15" t="s">
        <v>0</v>
      </c>
      <c r="F85" s="15"/>
      <c r="G85" s="15">
        <v>3791084</v>
      </c>
      <c r="H85" s="15">
        <v>6004601.5</v>
      </c>
      <c r="I85" s="15">
        <f>H85/G85%</f>
        <v>158.38745593608584</v>
      </c>
      <c r="J85" s="15">
        <v>3791084</v>
      </c>
      <c r="K85" s="16">
        <v>6004601.5</v>
      </c>
      <c r="L85" s="17">
        <f t="shared" si="4"/>
        <v>158.38745593608584</v>
      </c>
    </row>
    <row r="86" spans="1:12" ht="22.5" customHeight="1">
      <c r="A86" s="32" t="s">
        <v>152</v>
      </c>
      <c r="B86" s="32"/>
      <c r="C86" s="19" t="s">
        <v>153</v>
      </c>
      <c r="D86" s="15" t="s">
        <v>0</v>
      </c>
      <c r="E86" s="15" t="s">
        <v>0</v>
      </c>
      <c r="F86" s="15"/>
      <c r="G86" s="15">
        <v>3791084</v>
      </c>
      <c r="H86" s="15">
        <v>1996540.34</v>
      </c>
      <c r="I86" s="15">
        <f>H86/G86%</f>
        <v>52.664101876930197</v>
      </c>
      <c r="J86" s="15">
        <v>3791084</v>
      </c>
      <c r="K86" s="16">
        <v>1996540.34</v>
      </c>
      <c r="L86" s="17">
        <f t="shared" si="4"/>
        <v>52.664101876930197</v>
      </c>
    </row>
    <row r="87" spans="1:12" ht="16.2" customHeight="1">
      <c r="A87" s="33" t="s">
        <v>154</v>
      </c>
      <c r="B87" s="33"/>
      <c r="C87" s="20" t="s">
        <v>155</v>
      </c>
      <c r="D87" s="15" t="s">
        <v>0</v>
      </c>
      <c r="E87" s="15" t="s">
        <v>0</v>
      </c>
      <c r="F87" s="15"/>
      <c r="G87" s="15">
        <v>3776484</v>
      </c>
      <c r="H87" s="15">
        <v>1937985.96</v>
      </c>
      <c r="I87" s="15">
        <f>H87/G87%</f>
        <v>51.31720298563426</v>
      </c>
      <c r="J87" s="15">
        <v>3776484</v>
      </c>
      <c r="K87" s="16">
        <v>1937985.96</v>
      </c>
      <c r="L87" s="17">
        <f t="shared" si="4"/>
        <v>51.31720298563426</v>
      </c>
    </row>
    <row r="88" spans="1:12" ht="15.6" customHeight="1">
      <c r="A88" s="33" t="s">
        <v>156</v>
      </c>
      <c r="B88" s="33"/>
      <c r="C88" s="20" t="s">
        <v>157</v>
      </c>
      <c r="D88" s="15" t="s">
        <v>0</v>
      </c>
      <c r="E88" s="15" t="s">
        <v>0</v>
      </c>
      <c r="F88" s="15"/>
      <c r="G88" s="15" t="s">
        <v>0</v>
      </c>
      <c r="H88" s="15">
        <v>1320</v>
      </c>
      <c r="I88" s="15"/>
      <c r="J88" s="15" t="s">
        <v>0</v>
      </c>
      <c r="K88" s="16">
        <v>1320</v>
      </c>
      <c r="L88" s="17"/>
    </row>
    <row r="89" spans="1:12" ht="26.4" customHeight="1">
      <c r="A89" s="33" t="s">
        <v>158</v>
      </c>
      <c r="B89" s="33"/>
      <c r="C89" s="20" t="s">
        <v>159</v>
      </c>
      <c r="D89" s="15" t="s">
        <v>0</v>
      </c>
      <c r="E89" s="15" t="s">
        <v>0</v>
      </c>
      <c r="F89" s="15"/>
      <c r="G89" s="15">
        <v>14600</v>
      </c>
      <c r="H89" s="15">
        <v>49351.93</v>
      </c>
      <c r="I89" s="15">
        <f>H89/G89%</f>
        <v>338.0269178082192</v>
      </c>
      <c r="J89" s="15">
        <v>14600</v>
      </c>
      <c r="K89" s="16">
        <v>49351.93</v>
      </c>
      <c r="L89" s="17">
        <f t="shared" si="4"/>
        <v>338.0269178082192</v>
      </c>
    </row>
    <row r="90" spans="1:12" ht="24.75" customHeight="1">
      <c r="A90" s="33" t="s">
        <v>160</v>
      </c>
      <c r="B90" s="33"/>
      <c r="C90" s="20" t="s">
        <v>161</v>
      </c>
      <c r="D90" s="15" t="s">
        <v>0</v>
      </c>
      <c r="E90" s="15" t="s">
        <v>0</v>
      </c>
      <c r="F90" s="15"/>
      <c r="G90" s="15" t="s">
        <v>0</v>
      </c>
      <c r="H90" s="15">
        <v>7882.45</v>
      </c>
      <c r="I90" s="15"/>
      <c r="J90" s="15" t="s">
        <v>0</v>
      </c>
      <c r="K90" s="16">
        <v>7882.45</v>
      </c>
      <c r="L90" s="17"/>
    </row>
    <row r="91" spans="1:12" ht="13.2" customHeight="1">
      <c r="A91" s="32" t="s">
        <v>162</v>
      </c>
      <c r="B91" s="32"/>
      <c r="C91" s="19" t="s">
        <v>163</v>
      </c>
      <c r="D91" s="15" t="s">
        <v>0</v>
      </c>
      <c r="E91" s="15" t="s">
        <v>0</v>
      </c>
      <c r="F91" s="15"/>
      <c r="G91" s="15" t="s">
        <v>0</v>
      </c>
      <c r="H91" s="15">
        <v>4008061.16</v>
      </c>
      <c r="I91" s="15"/>
      <c r="J91" s="15" t="s">
        <v>0</v>
      </c>
      <c r="K91" s="16">
        <v>4008061.16</v>
      </c>
      <c r="L91" s="17"/>
    </row>
    <row r="92" spans="1:12" ht="13.8" customHeight="1">
      <c r="A92" s="33" t="s">
        <v>164</v>
      </c>
      <c r="B92" s="33"/>
      <c r="C92" s="20" t="s">
        <v>165</v>
      </c>
      <c r="D92" s="15" t="s">
        <v>0</v>
      </c>
      <c r="E92" s="15" t="s">
        <v>0</v>
      </c>
      <c r="F92" s="15"/>
      <c r="G92" s="15" t="s">
        <v>0</v>
      </c>
      <c r="H92" s="15">
        <v>3438710.92</v>
      </c>
      <c r="I92" s="15"/>
      <c r="J92" s="15" t="s">
        <v>0</v>
      </c>
      <c r="K92" s="16">
        <v>3438710.92</v>
      </c>
      <c r="L92" s="17"/>
    </row>
    <row r="93" spans="1:12" ht="52.2" customHeight="1">
      <c r="A93" s="33" t="s">
        <v>166</v>
      </c>
      <c r="B93" s="33"/>
      <c r="C93" s="20" t="s">
        <v>167</v>
      </c>
      <c r="D93" s="15" t="s">
        <v>0</v>
      </c>
      <c r="E93" s="15" t="s">
        <v>0</v>
      </c>
      <c r="F93" s="15"/>
      <c r="G93" s="15" t="s">
        <v>0</v>
      </c>
      <c r="H93" s="15">
        <v>569350.24</v>
      </c>
      <c r="I93" s="15"/>
      <c r="J93" s="15" t="s">
        <v>0</v>
      </c>
      <c r="K93" s="16">
        <v>569350.24</v>
      </c>
      <c r="L93" s="17"/>
    </row>
    <row r="94" spans="1:12" ht="17.399999999999999" customHeight="1">
      <c r="A94" s="37" t="s">
        <v>168</v>
      </c>
      <c r="B94" s="37"/>
      <c r="C94" s="18" t="s">
        <v>169</v>
      </c>
      <c r="D94" s="15" t="s">
        <v>0</v>
      </c>
      <c r="E94" s="15">
        <v>11300</v>
      </c>
      <c r="F94" s="15"/>
      <c r="G94" s="15">
        <v>200000</v>
      </c>
      <c r="H94" s="15">
        <v>206317</v>
      </c>
      <c r="I94" s="15">
        <f>H94/G94%</f>
        <v>103.1585</v>
      </c>
      <c r="J94" s="15">
        <v>200000</v>
      </c>
      <c r="K94" s="16">
        <v>217617</v>
      </c>
      <c r="L94" s="17">
        <f t="shared" si="4"/>
        <v>108.8085</v>
      </c>
    </row>
    <row r="95" spans="1:12" ht="16.8" customHeight="1">
      <c r="A95" s="38" t="s">
        <v>170</v>
      </c>
      <c r="B95" s="38"/>
      <c r="C95" s="18" t="s">
        <v>171</v>
      </c>
      <c r="D95" s="15" t="s">
        <v>0</v>
      </c>
      <c r="E95" s="15">
        <v>11300</v>
      </c>
      <c r="F95" s="15"/>
      <c r="G95" s="15" t="s">
        <v>0</v>
      </c>
      <c r="H95" s="15" t="s">
        <v>0</v>
      </c>
      <c r="I95" s="15"/>
      <c r="J95" s="15" t="s">
        <v>0</v>
      </c>
      <c r="K95" s="16">
        <v>11300</v>
      </c>
      <c r="L95" s="17"/>
    </row>
    <row r="96" spans="1:12" ht="37.200000000000003" customHeight="1">
      <c r="A96" s="32" t="s">
        <v>172</v>
      </c>
      <c r="B96" s="32"/>
      <c r="C96" s="19" t="s">
        <v>173</v>
      </c>
      <c r="D96" s="15" t="s">
        <v>0</v>
      </c>
      <c r="E96" s="15">
        <v>11300</v>
      </c>
      <c r="F96" s="15"/>
      <c r="G96" s="15" t="s">
        <v>0</v>
      </c>
      <c r="H96" s="15" t="s">
        <v>0</v>
      </c>
      <c r="I96" s="15"/>
      <c r="J96" s="15" t="s">
        <v>0</v>
      </c>
      <c r="K96" s="16">
        <v>11300</v>
      </c>
      <c r="L96" s="17"/>
    </row>
    <row r="97" spans="1:12" ht="36" customHeight="1">
      <c r="A97" s="33" t="s">
        <v>174</v>
      </c>
      <c r="B97" s="33"/>
      <c r="C97" s="20" t="s">
        <v>175</v>
      </c>
      <c r="D97" s="15" t="s">
        <v>0</v>
      </c>
      <c r="E97" s="15">
        <v>11300</v>
      </c>
      <c r="F97" s="15"/>
      <c r="G97" s="15" t="s">
        <v>0</v>
      </c>
      <c r="H97" s="15" t="s">
        <v>0</v>
      </c>
      <c r="I97" s="15"/>
      <c r="J97" s="15" t="s">
        <v>0</v>
      </c>
      <c r="K97" s="16">
        <v>11300</v>
      </c>
      <c r="L97" s="17"/>
    </row>
    <row r="98" spans="1:12" ht="14.4" customHeight="1">
      <c r="A98" s="38" t="s">
        <v>176</v>
      </c>
      <c r="B98" s="38"/>
      <c r="C98" s="18" t="s">
        <v>177</v>
      </c>
      <c r="D98" s="15" t="s">
        <v>0</v>
      </c>
      <c r="E98" s="15" t="s">
        <v>0</v>
      </c>
      <c r="F98" s="15"/>
      <c r="G98" s="15">
        <v>200000</v>
      </c>
      <c r="H98" s="15">
        <v>206317</v>
      </c>
      <c r="I98" s="15">
        <f>H98/G98%</f>
        <v>103.1585</v>
      </c>
      <c r="J98" s="15">
        <v>200000</v>
      </c>
      <c r="K98" s="16">
        <v>206317</v>
      </c>
      <c r="L98" s="17">
        <f t="shared" si="4"/>
        <v>103.1585</v>
      </c>
    </row>
    <row r="99" spans="1:12" ht="13.2" customHeight="1">
      <c r="A99" s="32" t="s">
        <v>178</v>
      </c>
      <c r="B99" s="32"/>
      <c r="C99" s="19" t="s">
        <v>179</v>
      </c>
      <c r="D99" s="15" t="s">
        <v>0</v>
      </c>
      <c r="E99" s="15" t="s">
        <v>0</v>
      </c>
      <c r="F99" s="15"/>
      <c r="G99" s="15">
        <v>200000</v>
      </c>
      <c r="H99" s="15">
        <v>206317</v>
      </c>
      <c r="I99" s="15">
        <f>H99/G99%</f>
        <v>103.1585</v>
      </c>
      <c r="J99" s="15">
        <v>200000</v>
      </c>
      <c r="K99" s="16">
        <v>206317</v>
      </c>
      <c r="L99" s="17">
        <f t="shared" si="4"/>
        <v>103.1585</v>
      </c>
    </row>
    <row r="100" spans="1:12" ht="37.799999999999997" customHeight="1">
      <c r="A100" s="33" t="s">
        <v>180</v>
      </c>
      <c r="B100" s="33"/>
      <c r="C100" s="20" t="s">
        <v>181</v>
      </c>
      <c r="D100" s="15" t="s">
        <v>0</v>
      </c>
      <c r="E100" s="15" t="s">
        <v>0</v>
      </c>
      <c r="F100" s="15"/>
      <c r="G100" s="15">
        <v>200000</v>
      </c>
      <c r="H100" s="15">
        <v>206317</v>
      </c>
      <c r="I100" s="15">
        <f>H100/G100%</f>
        <v>103.1585</v>
      </c>
      <c r="J100" s="15">
        <v>200000</v>
      </c>
      <c r="K100" s="16">
        <v>206317</v>
      </c>
      <c r="L100" s="17">
        <f t="shared" si="4"/>
        <v>103.1585</v>
      </c>
    </row>
    <row r="101" spans="1:12" ht="15.6" customHeight="1">
      <c r="A101" s="37" t="s">
        <v>182</v>
      </c>
      <c r="B101" s="37"/>
      <c r="C101" s="18" t="s">
        <v>183</v>
      </c>
      <c r="D101" s="15">
        <v>263711688</v>
      </c>
      <c r="E101" s="15">
        <v>271730670.70999998</v>
      </c>
      <c r="F101" s="15">
        <f t="shared" si="3"/>
        <v>103.04081429640691</v>
      </c>
      <c r="G101" s="15">
        <v>4291084</v>
      </c>
      <c r="H101" s="15">
        <v>7080451.6399999997</v>
      </c>
      <c r="I101" s="15">
        <f>H101/G101%</f>
        <v>165.00379950613879</v>
      </c>
      <c r="J101" s="15">
        <v>268002772</v>
      </c>
      <c r="K101" s="16">
        <v>278811122.35000002</v>
      </c>
      <c r="L101" s="17">
        <f t="shared" si="4"/>
        <v>104.03292483482223</v>
      </c>
    </row>
    <row r="102" spans="1:12" ht="17.25" customHeight="1">
      <c r="A102" s="37" t="s">
        <v>184</v>
      </c>
      <c r="B102" s="37"/>
      <c r="C102" s="18" t="s">
        <v>185</v>
      </c>
      <c r="D102" s="15">
        <v>131558400</v>
      </c>
      <c r="E102" s="15">
        <v>131558400</v>
      </c>
      <c r="F102" s="15">
        <f t="shared" si="3"/>
        <v>100</v>
      </c>
      <c r="G102" s="15">
        <v>10000000</v>
      </c>
      <c r="H102" s="15" t="s">
        <v>0</v>
      </c>
      <c r="I102" s="15"/>
      <c r="J102" s="15">
        <v>141558400</v>
      </c>
      <c r="K102" s="16">
        <v>131558400</v>
      </c>
      <c r="L102" s="17">
        <f t="shared" si="4"/>
        <v>92.935777742613652</v>
      </c>
    </row>
    <row r="103" spans="1:12" ht="18.600000000000001" customHeight="1">
      <c r="A103" s="38" t="s">
        <v>186</v>
      </c>
      <c r="B103" s="38"/>
      <c r="C103" s="18" t="s">
        <v>187</v>
      </c>
      <c r="D103" s="15">
        <v>131558400</v>
      </c>
      <c r="E103" s="15">
        <v>131558400</v>
      </c>
      <c r="F103" s="15">
        <f t="shared" si="3"/>
        <v>100</v>
      </c>
      <c r="G103" s="15">
        <v>10000000</v>
      </c>
      <c r="H103" s="15" t="s">
        <v>0</v>
      </c>
      <c r="I103" s="15"/>
      <c r="J103" s="15">
        <v>141558400</v>
      </c>
      <c r="K103" s="16">
        <v>131558400</v>
      </c>
      <c r="L103" s="17">
        <f t="shared" si="4"/>
        <v>92.935777742613652</v>
      </c>
    </row>
    <row r="104" spans="1:12" ht="15.75" customHeight="1">
      <c r="A104" s="32" t="s">
        <v>188</v>
      </c>
      <c r="B104" s="32"/>
      <c r="C104" s="19" t="s">
        <v>189</v>
      </c>
      <c r="D104" s="15">
        <v>37232000</v>
      </c>
      <c r="E104" s="15">
        <v>37232000</v>
      </c>
      <c r="F104" s="15">
        <f t="shared" si="3"/>
        <v>100</v>
      </c>
      <c r="G104" s="15" t="s">
        <v>0</v>
      </c>
      <c r="H104" s="15" t="s">
        <v>0</v>
      </c>
      <c r="I104" s="15"/>
      <c r="J104" s="15">
        <v>37232000</v>
      </c>
      <c r="K104" s="16">
        <v>37232000</v>
      </c>
      <c r="L104" s="17">
        <f t="shared" si="4"/>
        <v>100</v>
      </c>
    </row>
    <row r="105" spans="1:12" ht="15.75" customHeight="1">
      <c r="A105" s="33" t="s">
        <v>190</v>
      </c>
      <c r="B105" s="33"/>
      <c r="C105" s="20" t="s">
        <v>191</v>
      </c>
      <c r="D105" s="15">
        <v>20039000</v>
      </c>
      <c r="E105" s="15">
        <v>20039000</v>
      </c>
      <c r="F105" s="15">
        <f t="shared" si="3"/>
        <v>100</v>
      </c>
      <c r="G105" s="15" t="s">
        <v>0</v>
      </c>
      <c r="H105" s="15" t="s">
        <v>0</v>
      </c>
      <c r="I105" s="15"/>
      <c r="J105" s="15">
        <v>20039000</v>
      </c>
      <c r="K105" s="16">
        <v>20039000</v>
      </c>
      <c r="L105" s="17">
        <f t="shared" si="4"/>
        <v>100</v>
      </c>
    </row>
    <row r="106" spans="1:12" ht="40.799999999999997" customHeight="1">
      <c r="A106" s="33" t="s">
        <v>192</v>
      </c>
      <c r="B106" s="33"/>
      <c r="C106" s="20" t="s">
        <v>193</v>
      </c>
      <c r="D106" s="15">
        <v>17193000</v>
      </c>
      <c r="E106" s="15">
        <v>17193000</v>
      </c>
      <c r="F106" s="15">
        <f t="shared" si="3"/>
        <v>100</v>
      </c>
      <c r="G106" s="15" t="s">
        <v>0</v>
      </c>
      <c r="H106" s="15" t="s">
        <v>0</v>
      </c>
      <c r="I106" s="15"/>
      <c r="J106" s="15">
        <v>17193000</v>
      </c>
      <c r="K106" s="16">
        <v>17193000</v>
      </c>
      <c r="L106" s="17">
        <f t="shared" si="4"/>
        <v>100</v>
      </c>
    </row>
    <row r="107" spans="1:12" ht="15.75" customHeight="1">
      <c r="A107" s="32" t="s">
        <v>194</v>
      </c>
      <c r="B107" s="32"/>
      <c r="C107" s="19" t="s">
        <v>195</v>
      </c>
      <c r="D107" s="15">
        <v>94326400</v>
      </c>
      <c r="E107" s="15">
        <v>94326400</v>
      </c>
      <c r="F107" s="15">
        <f t="shared" si="3"/>
        <v>100</v>
      </c>
      <c r="G107" s="15">
        <v>10000000</v>
      </c>
      <c r="H107" s="15" t="s">
        <v>0</v>
      </c>
      <c r="I107" s="15"/>
      <c r="J107" s="15">
        <v>104326400</v>
      </c>
      <c r="K107" s="16">
        <v>94326400</v>
      </c>
      <c r="L107" s="17">
        <f t="shared" si="4"/>
        <v>90.414698484755533</v>
      </c>
    </row>
    <row r="108" spans="1:12" ht="28.5" customHeight="1">
      <c r="A108" s="33" t="s">
        <v>196</v>
      </c>
      <c r="B108" s="33"/>
      <c r="C108" s="20" t="s">
        <v>197</v>
      </c>
      <c r="D108" s="15" t="s">
        <v>0</v>
      </c>
      <c r="E108" s="15" t="s">
        <v>0</v>
      </c>
      <c r="F108" s="15"/>
      <c r="G108" s="15">
        <v>10000000</v>
      </c>
      <c r="H108" s="15" t="s">
        <v>0</v>
      </c>
      <c r="I108" s="15"/>
      <c r="J108" s="15">
        <v>10000000</v>
      </c>
      <c r="K108" s="16" t="s">
        <v>0</v>
      </c>
      <c r="L108" s="17"/>
    </row>
    <row r="109" spans="1:12" ht="18" customHeight="1">
      <c r="A109" s="33" t="s">
        <v>198</v>
      </c>
      <c r="B109" s="33"/>
      <c r="C109" s="20" t="s">
        <v>199</v>
      </c>
      <c r="D109" s="15">
        <v>94326400</v>
      </c>
      <c r="E109" s="15">
        <v>94326400</v>
      </c>
      <c r="F109" s="15">
        <f t="shared" si="3"/>
        <v>100</v>
      </c>
      <c r="G109" s="15" t="s">
        <v>0</v>
      </c>
      <c r="H109" s="15" t="s">
        <v>0</v>
      </c>
      <c r="I109" s="15"/>
      <c r="J109" s="15">
        <v>94326400</v>
      </c>
      <c r="K109" s="16">
        <v>94326400</v>
      </c>
      <c r="L109" s="17">
        <f t="shared" si="4"/>
        <v>100</v>
      </c>
    </row>
    <row r="110" spans="1:12" ht="18.600000000000001" customHeight="1">
      <c r="A110" s="37" t="s">
        <v>200</v>
      </c>
      <c r="B110" s="37"/>
      <c r="C110" s="18" t="s">
        <v>201</v>
      </c>
      <c r="D110" s="15">
        <v>395270088</v>
      </c>
      <c r="E110" s="15">
        <v>403289070.70999998</v>
      </c>
      <c r="F110" s="15">
        <f t="shared" si="3"/>
        <v>102.02873502282317</v>
      </c>
      <c r="G110" s="15">
        <v>14291084</v>
      </c>
      <c r="H110" s="15">
        <v>7080451.6399999997</v>
      </c>
      <c r="I110" s="15">
        <f>H110/G110%</f>
        <v>49.544538678801409</v>
      </c>
      <c r="J110" s="15">
        <v>409561172</v>
      </c>
      <c r="K110" s="16">
        <v>410369522.35000002</v>
      </c>
      <c r="L110" s="17">
        <f t="shared" si="4"/>
        <v>100.19736986932931</v>
      </c>
    </row>
    <row r="111" spans="1:12" ht="13.8" customHeight="1">
      <c r="A111" s="32" t="s">
        <v>202</v>
      </c>
      <c r="B111" s="32"/>
      <c r="C111" s="19" t="s">
        <v>203</v>
      </c>
      <c r="D111" s="15">
        <v>7519636</v>
      </c>
      <c r="E111" s="15">
        <v>7461015.6500000004</v>
      </c>
      <c r="F111" s="15">
        <f t="shared" si="3"/>
        <v>99.220436334950264</v>
      </c>
      <c r="G111" s="15">
        <v>771899</v>
      </c>
      <c r="H111" s="15">
        <v>721447.5</v>
      </c>
      <c r="I111" s="15">
        <f>H111/G111%</f>
        <v>93.463976504698152</v>
      </c>
      <c r="J111" s="15">
        <v>8291535</v>
      </c>
      <c r="K111" s="16">
        <v>8182463.1500000004</v>
      </c>
      <c r="L111" s="17">
        <f t="shared" si="4"/>
        <v>98.684539714298978</v>
      </c>
    </row>
    <row r="112" spans="1:12" ht="24" customHeight="1">
      <c r="A112" s="33" t="s">
        <v>204</v>
      </c>
      <c r="B112" s="33"/>
      <c r="C112" s="20" t="s">
        <v>205</v>
      </c>
      <c r="D112" s="15">
        <v>1628681</v>
      </c>
      <c r="E112" s="15">
        <v>1628633</v>
      </c>
      <c r="F112" s="15">
        <f t="shared" si="3"/>
        <v>99.997052829866632</v>
      </c>
      <c r="G112" s="15">
        <v>304899</v>
      </c>
      <c r="H112" s="15">
        <v>304447.5</v>
      </c>
      <c r="I112" s="15">
        <f>H112/G112%</f>
        <v>99.851918176182934</v>
      </c>
      <c r="J112" s="15">
        <v>1933580</v>
      </c>
      <c r="K112" s="16">
        <v>1933080.5</v>
      </c>
      <c r="L112" s="17">
        <f t="shared" si="4"/>
        <v>99.974167089026579</v>
      </c>
    </row>
    <row r="113" spans="1:12" ht="27.6" customHeight="1">
      <c r="A113" s="33" t="s">
        <v>206</v>
      </c>
      <c r="B113" s="33"/>
      <c r="C113" s="20" t="s">
        <v>207</v>
      </c>
      <c r="D113" s="15">
        <v>550200</v>
      </c>
      <c r="E113" s="15">
        <v>550180</v>
      </c>
      <c r="F113" s="15">
        <f t="shared" si="3"/>
        <v>99.99636495819702</v>
      </c>
      <c r="G113" s="15" t="s">
        <v>0</v>
      </c>
      <c r="H113" s="15" t="s">
        <v>0</v>
      </c>
      <c r="I113" s="15"/>
      <c r="J113" s="15">
        <v>550200</v>
      </c>
      <c r="K113" s="16">
        <v>550180</v>
      </c>
      <c r="L113" s="17">
        <f t="shared" si="4"/>
        <v>99.99636495819702</v>
      </c>
    </row>
    <row r="114" spans="1:12" ht="27" customHeight="1">
      <c r="A114" s="33" t="s">
        <v>208</v>
      </c>
      <c r="B114" s="33"/>
      <c r="C114" s="20" t="s">
        <v>209</v>
      </c>
      <c r="D114" s="15">
        <v>213941</v>
      </c>
      <c r="E114" s="15">
        <v>213941</v>
      </c>
      <c r="F114" s="15">
        <f t="shared" si="3"/>
        <v>100</v>
      </c>
      <c r="G114" s="15" t="s">
        <v>0</v>
      </c>
      <c r="H114" s="15" t="s">
        <v>0</v>
      </c>
      <c r="I114" s="15"/>
      <c r="J114" s="15">
        <v>213941</v>
      </c>
      <c r="K114" s="16">
        <v>213941</v>
      </c>
      <c r="L114" s="17">
        <f t="shared" si="4"/>
        <v>100</v>
      </c>
    </row>
    <row r="115" spans="1:12" ht="18" customHeight="1">
      <c r="A115" s="33" t="s">
        <v>210</v>
      </c>
      <c r="B115" s="33"/>
      <c r="C115" s="20" t="s">
        <v>211</v>
      </c>
      <c r="D115" s="15">
        <v>5038535</v>
      </c>
      <c r="E115" s="15">
        <v>4979982.6500000004</v>
      </c>
      <c r="F115" s="15">
        <f t="shared" si="3"/>
        <v>98.837909233537133</v>
      </c>
      <c r="G115" s="15">
        <v>467000</v>
      </c>
      <c r="H115" s="15">
        <v>417000</v>
      </c>
      <c r="I115" s="15">
        <f>H115/G115%</f>
        <v>89.293361884368309</v>
      </c>
      <c r="J115" s="15">
        <v>5505535</v>
      </c>
      <c r="K115" s="16">
        <v>5396982.6500000004</v>
      </c>
      <c r="L115" s="17">
        <f t="shared" si="4"/>
        <v>98.028305151088873</v>
      </c>
    </row>
    <row r="116" spans="1:12" ht="31.2" customHeight="1">
      <c r="A116" s="33" t="s">
        <v>212</v>
      </c>
      <c r="B116" s="33"/>
      <c r="C116" s="20" t="s">
        <v>213</v>
      </c>
      <c r="D116" s="15">
        <v>88279</v>
      </c>
      <c r="E116" s="15">
        <v>88279</v>
      </c>
      <c r="F116" s="15">
        <f t="shared" si="3"/>
        <v>100</v>
      </c>
      <c r="G116" s="15" t="s">
        <v>0</v>
      </c>
      <c r="H116" s="15" t="s">
        <v>0</v>
      </c>
      <c r="I116" s="15"/>
      <c r="J116" s="15">
        <v>88279</v>
      </c>
      <c r="K116" s="16">
        <v>88279</v>
      </c>
      <c r="L116" s="17">
        <f t="shared" si="4"/>
        <v>100</v>
      </c>
    </row>
    <row r="117" spans="1:12" ht="17.25" customHeight="1">
      <c r="A117" s="37" t="s">
        <v>214</v>
      </c>
      <c r="B117" s="37"/>
      <c r="C117" s="18" t="s">
        <v>215</v>
      </c>
      <c r="D117" s="15">
        <v>402789724</v>
      </c>
      <c r="E117" s="15">
        <v>410750086.36000001</v>
      </c>
      <c r="F117" s="15">
        <f t="shared" si="3"/>
        <v>101.97630721085625</v>
      </c>
      <c r="G117" s="15">
        <v>15062983</v>
      </c>
      <c r="H117" s="15">
        <v>7801899.1399999997</v>
      </c>
      <c r="I117" s="15">
        <f>H117/G117%</f>
        <v>51.795179879045207</v>
      </c>
      <c r="J117" s="15">
        <v>417852707</v>
      </c>
      <c r="K117" s="16">
        <v>418551985.5</v>
      </c>
      <c r="L117" s="17">
        <f t="shared" si="4"/>
        <v>100.1673504774016</v>
      </c>
    </row>
    <row r="118" spans="1:12" ht="16.2" customHeight="1">
      <c r="A118" s="37" t="s">
        <v>216</v>
      </c>
      <c r="B118" s="37"/>
      <c r="C118" s="13" t="s">
        <v>0</v>
      </c>
      <c r="D118" s="14" t="s">
        <v>0</v>
      </c>
      <c r="E118" s="15" t="s">
        <v>0</v>
      </c>
      <c r="F118" s="15"/>
      <c r="G118" s="15" t="s">
        <v>0</v>
      </c>
      <c r="H118" s="15" t="s">
        <v>0</v>
      </c>
      <c r="I118" s="15"/>
      <c r="J118" s="15" t="s">
        <v>0</v>
      </c>
      <c r="K118" s="16" t="s">
        <v>0</v>
      </c>
      <c r="L118" s="17"/>
    </row>
    <row r="119" spans="1:12" ht="18.75" customHeight="1">
      <c r="A119" s="37" t="s">
        <v>217</v>
      </c>
      <c r="B119" s="37"/>
      <c r="C119" s="18" t="s">
        <v>0</v>
      </c>
      <c r="D119" s="15">
        <v>43414370</v>
      </c>
      <c r="E119" s="15">
        <v>43036846.859999999</v>
      </c>
      <c r="F119" s="15">
        <f t="shared" si="3"/>
        <v>99.130418937324208</v>
      </c>
      <c r="G119" s="15">
        <v>39600</v>
      </c>
      <c r="H119" s="15">
        <v>1155966.19</v>
      </c>
      <c r="I119" s="15">
        <f>H119/G119%</f>
        <v>2919.1065404040401</v>
      </c>
      <c r="J119" s="15">
        <v>43453970</v>
      </c>
      <c r="K119" s="16">
        <v>44192813.049999997</v>
      </c>
      <c r="L119" s="17">
        <f t="shared" si="4"/>
        <v>101.70028894943314</v>
      </c>
    </row>
    <row r="120" spans="1:12" ht="31.2" customHeight="1">
      <c r="A120" s="37" t="s">
        <v>218</v>
      </c>
      <c r="B120" s="37"/>
      <c r="C120" s="18" t="s">
        <v>219</v>
      </c>
      <c r="D120" s="15">
        <v>29305444</v>
      </c>
      <c r="E120" s="15">
        <v>29002934.16</v>
      </c>
      <c r="F120" s="15">
        <f t="shared" si="3"/>
        <v>98.967735005141023</v>
      </c>
      <c r="G120" s="15">
        <v>39600</v>
      </c>
      <c r="H120" s="15">
        <v>848512.27</v>
      </c>
      <c r="I120" s="15">
        <f>H120/G120%</f>
        <v>2142.7077525252525</v>
      </c>
      <c r="J120" s="15">
        <v>29345044</v>
      </c>
      <c r="K120" s="16">
        <v>29851446.43</v>
      </c>
      <c r="L120" s="17">
        <f t="shared" si="4"/>
        <v>101.72568298074455</v>
      </c>
    </row>
    <row r="121" spans="1:12" ht="22.8" customHeight="1">
      <c r="A121" s="37" t="s">
        <v>220</v>
      </c>
      <c r="B121" s="37"/>
      <c r="C121" s="18" t="s">
        <v>221</v>
      </c>
      <c r="D121" s="15">
        <v>1858688</v>
      </c>
      <c r="E121" s="15">
        <v>1858289.5</v>
      </c>
      <c r="F121" s="15">
        <f t="shared" si="3"/>
        <v>99.978560145651116</v>
      </c>
      <c r="G121" s="15" t="s">
        <v>0</v>
      </c>
      <c r="H121" s="15" t="s">
        <v>0</v>
      </c>
      <c r="I121" s="15"/>
      <c r="J121" s="15">
        <v>1858688</v>
      </c>
      <c r="K121" s="16">
        <v>1858289.5</v>
      </c>
      <c r="L121" s="17">
        <f t="shared" si="4"/>
        <v>99.978560145651116</v>
      </c>
    </row>
    <row r="122" spans="1:12" ht="27.75" customHeight="1">
      <c r="A122" s="37" t="s">
        <v>220</v>
      </c>
      <c r="B122" s="37"/>
      <c r="C122" s="18" t="s">
        <v>222</v>
      </c>
      <c r="D122" s="15">
        <v>498674</v>
      </c>
      <c r="E122" s="15">
        <v>498218.99</v>
      </c>
      <c r="F122" s="15">
        <f t="shared" si="3"/>
        <v>99.908756020967616</v>
      </c>
      <c r="G122" s="15" t="s">
        <v>0</v>
      </c>
      <c r="H122" s="15" t="s">
        <v>0</v>
      </c>
      <c r="I122" s="15"/>
      <c r="J122" s="15">
        <v>498674</v>
      </c>
      <c r="K122" s="16">
        <v>498218.99</v>
      </c>
      <c r="L122" s="17">
        <f t="shared" si="4"/>
        <v>99.908756020967616</v>
      </c>
    </row>
    <row r="123" spans="1:12" ht="26.25" customHeight="1">
      <c r="A123" s="37" t="s">
        <v>220</v>
      </c>
      <c r="B123" s="37"/>
      <c r="C123" s="18" t="s">
        <v>223</v>
      </c>
      <c r="D123" s="15">
        <v>5874265</v>
      </c>
      <c r="E123" s="15">
        <v>5867075.96</v>
      </c>
      <c r="F123" s="15">
        <f t="shared" si="3"/>
        <v>99.877618050939134</v>
      </c>
      <c r="G123" s="15" t="s">
        <v>0</v>
      </c>
      <c r="H123" s="15">
        <v>307453.92</v>
      </c>
      <c r="I123" s="15"/>
      <c r="J123" s="15">
        <v>5874265</v>
      </c>
      <c r="K123" s="16">
        <v>6174529.8799999999</v>
      </c>
      <c r="L123" s="17">
        <f t="shared" si="4"/>
        <v>105.11153105963044</v>
      </c>
    </row>
    <row r="124" spans="1:12" ht="26.25" customHeight="1">
      <c r="A124" s="37" t="s">
        <v>220</v>
      </c>
      <c r="B124" s="37"/>
      <c r="C124" s="18" t="s">
        <v>224</v>
      </c>
      <c r="D124" s="15">
        <v>443642</v>
      </c>
      <c r="E124" s="15">
        <v>443632.95</v>
      </c>
      <c r="F124" s="15">
        <f t="shared" si="3"/>
        <v>99.997960066900788</v>
      </c>
      <c r="G124" s="15" t="s">
        <v>0</v>
      </c>
      <c r="H124" s="15" t="s">
        <v>0</v>
      </c>
      <c r="I124" s="15"/>
      <c r="J124" s="15">
        <v>443642</v>
      </c>
      <c r="K124" s="16">
        <v>443632.95</v>
      </c>
      <c r="L124" s="17">
        <f t="shared" si="4"/>
        <v>99.997960066900788</v>
      </c>
    </row>
    <row r="125" spans="1:12" ht="26.25" customHeight="1">
      <c r="A125" s="37" t="s">
        <v>220</v>
      </c>
      <c r="B125" s="37"/>
      <c r="C125" s="18" t="s">
        <v>225</v>
      </c>
      <c r="D125" s="15">
        <v>2410184</v>
      </c>
      <c r="E125" s="15">
        <v>2359601.5099999998</v>
      </c>
      <c r="F125" s="15">
        <f t="shared" si="3"/>
        <v>97.901301726341217</v>
      </c>
      <c r="G125" s="15" t="s">
        <v>0</v>
      </c>
      <c r="H125" s="15" t="s">
        <v>0</v>
      </c>
      <c r="I125" s="15"/>
      <c r="J125" s="15">
        <v>2410184</v>
      </c>
      <c r="K125" s="16">
        <v>2359601.5099999998</v>
      </c>
      <c r="L125" s="17">
        <f t="shared" si="4"/>
        <v>97.901301726341217</v>
      </c>
    </row>
    <row r="126" spans="1:12" ht="24.75" customHeight="1">
      <c r="A126" s="37" t="s">
        <v>220</v>
      </c>
      <c r="B126" s="37"/>
      <c r="C126" s="18" t="s">
        <v>226</v>
      </c>
      <c r="D126" s="15">
        <v>2301166</v>
      </c>
      <c r="E126" s="15">
        <v>2300043.4900000002</v>
      </c>
      <c r="F126" s="15">
        <f t="shared" si="3"/>
        <v>99.951219946757433</v>
      </c>
      <c r="G126" s="15" t="s">
        <v>0</v>
      </c>
      <c r="H126" s="15" t="s">
        <v>0</v>
      </c>
      <c r="I126" s="15"/>
      <c r="J126" s="15">
        <v>2301166</v>
      </c>
      <c r="K126" s="16">
        <v>2300043.4900000002</v>
      </c>
      <c r="L126" s="17">
        <f t="shared" si="4"/>
        <v>99.951219946757433</v>
      </c>
    </row>
    <row r="127" spans="1:12" ht="13.5" customHeight="1">
      <c r="A127" s="37" t="s">
        <v>227</v>
      </c>
      <c r="B127" s="37"/>
      <c r="C127" s="18" t="s">
        <v>228</v>
      </c>
      <c r="D127" s="15">
        <v>722307</v>
      </c>
      <c r="E127" s="15">
        <v>707050.3</v>
      </c>
      <c r="F127" s="15">
        <f t="shared" si="3"/>
        <v>97.887781788076268</v>
      </c>
      <c r="G127" s="15" t="s">
        <v>0</v>
      </c>
      <c r="H127" s="15" t="s">
        <v>0</v>
      </c>
      <c r="I127" s="15"/>
      <c r="J127" s="15">
        <v>722307</v>
      </c>
      <c r="K127" s="16">
        <v>707050.3</v>
      </c>
      <c r="L127" s="17">
        <f t="shared" si="4"/>
        <v>97.887781788076268</v>
      </c>
    </row>
    <row r="128" spans="1:12" ht="14.4" customHeight="1">
      <c r="A128" s="37" t="s">
        <v>229</v>
      </c>
      <c r="B128" s="37"/>
      <c r="C128" s="18" t="s">
        <v>0</v>
      </c>
      <c r="D128" s="15">
        <v>218891500</v>
      </c>
      <c r="E128" s="15">
        <v>218386641.83000001</v>
      </c>
      <c r="F128" s="15">
        <f t="shared" si="3"/>
        <v>99.769356886859484</v>
      </c>
      <c r="G128" s="15">
        <v>7765593</v>
      </c>
      <c r="H128" s="15">
        <v>6866983.96</v>
      </c>
      <c r="I128" s="15">
        <f>H128/G128%</f>
        <v>88.428326851536013</v>
      </c>
      <c r="J128" s="15">
        <v>226657093</v>
      </c>
      <c r="K128" s="16">
        <v>225253625.78999999</v>
      </c>
      <c r="L128" s="17">
        <f t="shared" si="4"/>
        <v>99.380797136580227</v>
      </c>
    </row>
    <row r="129" spans="1:12" ht="16.5" customHeight="1">
      <c r="A129" s="37" t="s">
        <v>230</v>
      </c>
      <c r="B129" s="37"/>
      <c r="C129" s="18" t="s">
        <v>231</v>
      </c>
      <c r="D129" s="15">
        <v>56365095</v>
      </c>
      <c r="E129" s="15">
        <v>56188419.439999998</v>
      </c>
      <c r="F129" s="15">
        <f t="shared" si="3"/>
        <v>99.686551473034868</v>
      </c>
      <c r="G129" s="15">
        <v>6370159</v>
      </c>
      <c r="H129" s="15">
        <v>4684156.83</v>
      </c>
      <c r="I129" s="15">
        <f>H129/G129%</f>
        <v>73.532808678715881</v>
      </c>
      <c r="J129" s="15">
        <v>62735254</v>
      </c>
      <c r="K129" s="16">
        <v>60872576.270000003</v>
      </c>
      <c r="L129" s="17">
        <f t="shared" si="4"/>
        <v>97.030891546242884</v>
      </c>
    </row>
    <row r="130" spans="1:12" ht="18.600000000000001" customHeight="1">
      <c r="A130" s="37" t="s">
        <v>232</v>
      </c>
      <c r="B130" s="37"/>
      <c r="C130" s="18" t="s">
        <v>0</v>
      </c>
      <c r="D130" s="15">
        <v>39192019</v>
      </c>
      <c r="E130" s="15">
        <v>38951730.289999999</v>
      </c>
      <c r="F130" s="15">
        <f t="shared" si="3"/>
        <v>99.386893770387275</v>
      </c>
      <c r="G130" s="15">
        <v>742835</v>
      </c>
      <c r="H130" s="15">
        <v>1077402.58</v>
      </c>
      <c r="I130" s="15">
        <f>H130/G130%</f>
        <v>145.03928597871666</v>
      </c>
      <c r="J130" s="15">
        <v>39934854</v>
      </c>
      <c r="K130" s="16">
        <v>40029132.869999997</v>
      </c>
      <c r="L130" s="17">
        <f t="shared" si="4"/>
        <v>100.23608166941088</v>
      </c>
    </row>
    <row r="131" spans="1:12" ht="25.2" customHeight="1">
      <c r="A131" s="39" t="s">
        <v>233</v>
      </c>
      <c r="B131" s="39"/>
      <c r="C131" s="19" t="s">
        <v>234</v>
      </c>
      <c r="D131" s="15">
        <v>39192019</v>
      </c>
      <c r="E131" s="15">
        <v>38951730.289999999</v>
      </c>
      <c r="F131" s="15">
        <f t="shared" si="3"/>
        <v>99.386893770387275</v>
      </c>
      <c r="G131" s="15">
        <v>742835</v>
      </c>
      <c r="H131" s="15">
        <v>1077402.58</v>
      </c>
      <c r="I131" s="15">
        <f>H131/G131%</f>
        <v>145.03928597871666</v>
      </c>
      <c r="J131" s="15">
        <v>39934854</v>
      </c>
      <c r="K131" s="16">
        <v>40029132.869999997</v>
      </c>
      <c r="L131" s="17">
        <f t="shared" si="4"/>
        <v>100.23608166941088</v>
      </c>
    </row>
    <row r="132" spans="1:12" ht="22.5" customHeight="1">
      <c r="A132" s="37" t="s">
        <v>235</v>
      </c>
      <c r="B132" s="37"/>
      <c r="C132" s="18" t="s">
        <v>0</v>
      </c>
      <c r="D132" s="15">
        <v>94326400</v>
      </c>
      <c r="E132" s="15">
        <v>94326400</v>
      </c>
      <c r="F132" s="15">
        <f t="shared" si="3"/>
        <v>100</v>
      </c>
      <c r="G132" s="15" t="s">
        <v>0</v>
      </c>
      <c r="H132" s="15" t="s">
        <v>0</v>
      </c>
      <c r="I132" s="15"/>
      <c r="J132" s="15">
        <v>94326400</v>
      </c>
      <c r="K132" s="16">
        <v>94326400</v>
      </c>
      <c r="L132" s="17">
        <f t="shared" si="4"/>
        <v>100</v>
      </c>
    </row>
    <row r="133" spans="1:12" ht="26.25" customHeight="1">
      <c r="A133" s="39" t="s">
        <v>236</v>
      </c>
      <c r="B133" s="39"/>
      <c r="C133" s="19" t="s">
        <v>237</v>
      </c>
      <c r="D133" s="15">
        <v>94326400</v>
      </c>
      <c r="E133" s="15">
        <v>94326400</v>
      </c>
      <c r="F133" s="15">
        <f t="shared" si="3"/>
        <v>100</v>
      </c>
      <c r="G133" s="15" t="s">
        <v>0</v>
      </c>
      <c r="H133" s="15" t="s">
        <v>0</v>
      </c>
      <c r="I133" s="15"/>
      <c r="J133" s="15">
        <v>94326400</v>
      </c>
      <c r="K133" s="16">
        <v>94326400</v>
      </c>
      <c r="L133" s="17">
        <f t="shared" si="4"/>
        <v>100</v>
      </c>
    </row>
    <row r="134" spans="1:12" ht="17.399999999999999" customHeight="1">
      <c r="A134" s="37" t="s">
        <v>238</v>
      </c>
      <c r="B134" s="37"/>
      <c r="C134" s="18" t="s">
        <v>239</v>
      </c>
      <c r="D134" s="15">
        <v>4977420</v>
      </c>
      <c r="E134" s="15">
        <v>4970667.76</v>
      </c>
      <c r="F134" s="15">
        <f t="shared" si="3"/>
        <v>99.864342571050869</v>
      </c>
      <c r="G134" s="15" t="s">
        <v>0</v>
      </c>
      <c r="H134" s="15">
        <v>8104</v>
      </c>
      <c r="I134" s="15"/>
      <c r="J134" s="15">
        <v>4977420</v>
      </c>
      <c r="K134" s="16">
        <v>4978771.76</v>
      </c>
      <c r="L134" s="17">
        <f t="shared" si="4"/>
        <v>100.02715784482724</v>
      </c>
    </row>
    <row r="135" spans="1:12" ht="15" customHeight="1">
      <c r="A135" s="37" t="s">
        <v>240</v>
      </c>
      <c r="B135" s="37"/>
      <c r="C135" s="18" t="s">
        <v>241</v>
      </c>
      <c r="D135" s="15">
        <v>9826445</v>
      </c>
      <c r="E135" s="15">
        <v>9766857</v>
      </c>
      <c r="F135" s="15">
        <f t="shared" si="3"/>
        <v>99.393595547525081</v>
      </c>
      <c r="G135" s="15">
        <v>347700</v>
      </c>
      <c r="H135" s="15">
        <v>666579.99</v>
      </c>
      <c r="I135" s="15"/>
      <c r="J135" s="15">
        <v>10174145</v>
      </c>
      <c r="K135" s="16">
        <v>10433436.99</v>
      </c>
      <c r="L135" s="17">
        <f t="shared" si="4"/>
        <v>102.54853837840921</v>
      </c>
    </row>
    <row r="136" spans="1:12" ht="19.5" customHeight="1">
      <c r="A136" s="37" t="s">
        <v>242</v>
      </c>
      <c r="B136" s="37"/>
      <c r="C136" s="18" t="s">
        <v>0</v>
      </c>
      <c r="D136" s="15">
        <v>10575399</v>
      </c>
      <c r="E136" s="15">
        <v>10572406.34</v>
      </c>
      <c r="F136" s="15">
        <f t="shared" si="3"/>
        <v>99.971701682366771</v>
      </c>
      <c r="G136" s="15" t="s">
        <v>0</v>
      </c>
      <c r="H136" s="15" t="s">
        <v>0</v>
      </c>
      <c r="I136" s="15"/>
      <c r="J136" s="15">
        <v>10575399</v>
      </c>
      <c r="K136" s="16">
        <v>10572406.34</v>
      </c>
      <c r="L136" s="17">
        <f t="shared" si="4"/>
        <v>99.971701682366771</v>
      </c>
    </row>
    <row r="137" spans="1:12" ht="16.2" customHeight="1">
      <c r="A137" s="39" t="s">
        <v>243</v>
      </c>
      <c r="B137" s="39"/>
      <c r="C137" s="19" t="s">
        <v>244</v>
      </c>
      <c r="D137" s="15">
        <v>10523049</v>
      </c>
      <c r="E137" s="15">
        <v>10520056.34</v>
      </c>
      <c r="F137" s="15">
        <f t="shared" si="3"/>
        <v>99.971560904068767</v>
      </c>
      <c r="G137" s="15" t="s">
        <v>0</v>
      </c>
      <c r="H137" s="15" t="s">
        <v>0</v>
      </c>
      <c r="I137" s="15"/>
      <c r="J137" s="15">
        <v>10523049</v>
      </c>
      <c r="K137" s="16">
        <v>10520056.34</v>
      </c>
      <c r="L137" s="17">
        <f t="shared" si="4"/>
        <v>99.971560904068767</v>
      </c>
    </row>
    <row r="138" spans="1:12" ht="17.399999999999999" customHeight="1">
      <c r="A138" s="39" t="s">
        <v>245</v>
      </c>
      <c r="B138" s="39"/>
      <c r="C138" s="19" t="s">
        <v>246</v>
      </c>
      <c r="D138" s="15">
        <v>52350</v>
      </c>
      <c r="E138" s="15">
        <v>52350</v>
      </c>
      <c r="F138" s="15">
        <f t="shared" si="3"/>
        <v>100</v>
      </c>
      <c r="G138" s="15" t="s">
        <v>0</v>
      </c>
      <c r="H138" s="15" t="s">
        <v>0</v>
      </c>
      <c r="I138" s="15"/>
      <c r="J138" s="15">
        <v>52350</v>
      </c>
      <c r="K138" s="16">
        <v>52350</v>
      </c>
      <c r="L138" s="17">
        <f t="shared" si="4"/>
        <v>100</v>
      </c>
    </row>
    <row r="139" spans="1:12" ht="20.399999999999999" customHeight="1">
      <c r="A139" s="37" t="s">
        <v>247</v>
      </c>
      <c r="B139" s="37"/>
      <c r="C139" s="18" t="s">
        <v>0</v>
      </c>
      <c r="D139" s="15">
        <v>2040674</v>
      </c>
      <c r="E139" s="15">
        <v>2022412.06</v>
      </c>
      <c r="F139" s="15">
        <f t="shared" si="3"/>
        <v>99.105102529850427</v>
      </c>
      <c r="G139" s="15" t="s">
        <v>0</v>
      </c>
      <c r="H139" s="15">
        <v>126293.06</v>
      </c>
      <c r="I139" s="15"/>
      <c r="J139" s="15">
        <v>2040674</v>
      </c>
      <c r="K139" s="16">
        <v>2148705.12</v>
      </c>
      <c r="L139" s="17">
        <f t="shared" si="4"/>
        <v>105.29389407617288</v>
      </c>
    </row>
    <row r="140" spans="1:12" ht="14.4" customHeight="1">
      <c r="A140" s="39" t="s">
        <v>248</v>
      </c>
      <c r="B140" s="39"/>
      <c r="C140" s="19" t="s">
        <v>249</v>
      </c>
      <c r="D140" s="15">
        <v>411993</v>
      </c>
      <c r="E140" s="15">
        <v>393779.06</v>
      </c>
      <c r="F140" s="15">
        <f t="shared" si="3"/>
        <v>95.579065663736998</v>
      </c>
      <c r="G140" s="15" t="s">
        <v>0</v>
      </c>
      <c r="H140" s="15">
        <v>126293.06</v>
      </c>
      <c r="I140" s="15"/>
      <c r="J140" s="15">
        <v>411993</v>
      </c>
      <c r="K140" s="16">
        <v>520072.12</v>
      </c>
      <c r="L140" s="17">
        <f t="shared" si="4"/>
        <v>126.23324182692423</v>
      </c>
    </row>
    <row r="141" spans="1:12" ht="18" customHeight="1">
      <c r="A141" s="39" t="s">
        <v>250</v>
      </c>
      <c r="B141" s="39"/>
      <c r="C141" s="19" t="s">
        <v>251</v>
      </c>
      <c r="D141" s="15">
        <v>1628681</v>
      </c>
      <c r="E141" s="15">
        <v>1628633</v>
      </c>
      <c r="F141" s="15">
        <f t="shared" si="3"/>
        <v>99.997052829866632</v>
      </c>
      <c r="G141" s="15" t="s">
        <v>0</v>
      </c>
      <c r="H141" s="15" t="s">
        <v>0</v>
      </c>
      <c r="I141" s="15"/>
      <c r="J141" s="15">
        <v>1628681</v>
      </c>
      <c r="K141" s="16">
        <v>1628633</v>
      </c>
      <c r="L141" s="17">
        <f t="shared" si="4"/>
        <v>99.997052829866632</v>
      </c>
    </row>
    <row r="142" spans="1:12" ht="16.8" customHeight="1">
      <c r="A142" s="37" t="s">
        <v>252</v>
      </c>
      <c r="B142" s="37"/>
      <c r="C142" s="18" t="s">
        <v>253</v>
      </c>
      <c r="D142" s="15">
        <v>790029</v>
      </c>
      <c r="E142" s="15">
        <v>789800.44</v>
      </c>
      <c r="F142" s="15">
        <f t="shared" ref="F142:F203" si="5">E142/D142%</f>
        <v>99.971069416439136</v>
      </c>
      <c r="G142" s="15" t="s">
        <v>0</v>
      </c>
      <c r="H142" s="15" t="s">
        <v>0</v>
      </c>
      <c r="I142" s="15"/>
      <c r="J142" s="15">
        <v>790029</v>
      </c>
      <c r="K142" s="16">
        <v>789800.44</v>
      </c>
      <c r="L142" s="17">
        <f t="shared" ref="L142:L205" si="6">K142/J142%</f>
        <v>99.971069416439136</v>
      </c>
    </row>
    <row r="143" spans="1:12" ht="24.6" customHeight="1">
      <c r="A143" s="37" t="s">
        <v>254</v>
      </c>
      <c r="B143" s="37"/>
      <c r="C143" s="18" t="s">
        <v>255</v>
      </c>
      <c r="D143" s="15">
        <v>550200</v>
      </c>
      <c r="E143" s="15">
        <v>550180</v>
      </c>
      <c r="F143" s="15">
        <f t="shared" si="5"/>
        <v>99.99636495819702</v>
      </c>
      <c r="G143" s="15" t="s">
        <v>0</v>
      </c>
      <c r="H143" s="15" t="s">
        <v>0</v>
      </c>
      <c r="I143" s="15"/>
      <c r="J143" s="15">
        <v>550200</v>
      </c>
      <c r="K143" s="16">
        <v>550180</v>
      </c>
      <c r="L143" s="17">
        <f t="shared" si="6"/>
        <v>99.99636495819702</v>
      </c>
    </row>
    <row r="144" spans="1:12" ht="37.200000000000003" customHeight="1">
      <c r="A144" s="37" t="s">
        <v>256</v>
      </c>
      <c r="B144" s="37"/>
      <c r="C144" s="18" t="s">
        <v>257</v>
      </c>
      <c r="D144" s="15">
        <v>213941</v>
      </c>
      <c r="E144" s="15">
        <v>213941</v>
      </c>
      <c r="F144" s="15">
        <f t="shared" si="5"/>
        <v>100</v>
      </c>
      <c r="G144" s="15" t="s">
        <v>0</v>
      </c>
      <c r="H144" s="15" t="s">
        <v>0</v>
      </c>
      <c r="I144" s="15"/>
      <c r="J144" s="15">
        <v>213941</v>
      </c>
      <c r="K144" s="16">
        <v>213941</v>
      </c>
      <c r="L144" s="17">
        <f t="shared" si="6"/>
        <v>100</v>
      </c>
    </row>
    <row r="145" spans="1:12" ht="28.2" customHeight="1">
      <c r="A145" s="37" t="s">
        <v>258</v>
      </c>
      <c r="B145" s="37"/>
      <c r="C145" s="18" t="s">
        <v>0</v>
      </c>
      <c r="D145" s="15">
        <v>33878</v>
      </c>
      <c r="E145" s="15">
        <v>33827.5</v>
      </c>
      <c r="F145" s="15">
        <f t="shared" si="5"/>
        <v>99.850935710490589</v>
      </c>
      <c r="G145" s="15">
        <v>304899</v>
      </c>
      <c r="H145" s="15">
        <v>304447.5</v>
      </c>
      <c r="I145" s="15">
        <f>H145/G145%</f>
        <v>99.851918176182934</v>
      </c>
      <c r="J145" s="15">
        <v>338777</v>
      </c>
      <c r="K145" s="16">
        <v>338275</v>
      </c>
      <c r="L145" s="17">
        <f t="shared" si="6"/>
        <v>99.851819928743694</v>
      </c>
    </row>
    <row r="146" spans="1:12" ht="27.6" customHeight="1">
      <c r="A146" s="39" t="s">
        <v>259</v>
      </c>
      <c r="B146" s="39"/>
      <c r="C146" s="19" t="s">
        <v>260</v>
      </c>
      <c r="D146" s="15">
        <v>33878</v>
      </c>
      <c r="E146" s="15">
        <v>33827.5</v>
      </c>
      <c r="F146" s="15">
        <f t="shared" si="5"/>
        <v>99.850935710490589</v>
      </c>
      <c r="G146" s="15" t="s">
        <v>0</v>
      </c>
      <c r="H146" s="15" t="s">
        <v>0</v>
      </c>
      <c r="I146" s="15"/>
      <c r="J146" s="15">
        <v>33878</v>
      </c>
      <c r="K146" s="16">
        <v>33827.5</v>
      </c>
      <c r="L146" s="17">
        <f t="shared" si="6"/>
        <v>99.850935710490589</v>
      </c>
    </row>
    <row r="147" spans="1:12" ht="27.6" customHeight="1">
      <c r="A147" s="39" t="s">
        <v>261</v>
      </c>
      <c r="B147" s="39"/>
      <c r="C147" s="19" t="s">
        <v>262</v>
      </c>
      <c r="D147" s="15" t="s">
        <v>0</v>
      </c>
      <c r="E147" s="15" t="s">
        <v>0</v>
      </c>
      <c r="F147" s="15"/>
      <c r="G147" s="15">
        <v>304899</v>
      </c>
      <c r="H147" s="15">
        <v>304447.5</v>
      </c>
      <c r="I147" s="15">
        <f>H147/G147%</f>
        <v>99.851918176182934</v>
      </c>
      <c r="J147" s="15">
        <v>304899</v>
      </c>
      <c r="K147" s="16">
        <v>304447.5</v>
      </c>
      <c r="L147" s="17">
        <f t="shared" si="6"/>
        <v>99.851918176182934</v>
      </c>
    </row>
    <row r="148" spans="1:12" ht="18.75" customHeight="1">
      <c r="A148" s="37" t="s">
        <v>263</v>
      </c>
      <c r="B148" s="37"/>
      <c r="C148" s="18" t="s">
        <v>0</v>
      </c>
      <c r="D148" s="15">
        <v>19354595</v>
      </c>
      <c r="E148" s="15">
        <v>19241640.469999999</v>
      </c>
      <c r="F148" s="15">
        <f t="shared" si="5"/>
        <v>99.416394246430869</v>
      </c>
      <c r="G148" s="15">
        <v>20000</v>
      </c>
      <c r="H148" s="15">
        <v>589350.24</v>
      </c>
      <c r="I148" s="15">
        <f>H148/G148%</f>
        <v>2946.7512000000002</v>
      </c>
      <c r="J148" s="15">
        <v>19374595</v>
      </c>
      <c r="K148" s="16">
        <v>19830990.710000001</v>
      </c>
      <c r="L148" s="17">
        <f t="shared" si="6"/>
        <v>102.3556400017652</v>
      </c>
    </row>
    <row r="149" spans="1:12" ht="20.25" customHeight="1">
      <c r="A149" s="37" t="s">
        <v>264</v>
      </c>
      <c r="B149" s="37"/>
      <c r="C149" s="18" t="s">
        <v>265</v>
      </c>
      <c r="D149" s="15">
        <v>15696795</v>
      </c>
      <c r="E149" s="15">
        <v>15593237.48</v>
      </c>
      <c r="F149" s="15">
        <f t="shared" si="5"/>
        <v>99.340263283045999</v>
      </c>
      <c r="G149" s="15">
        <v>20000</v>
      </c>
      <c r="H149" s="15">
        <v>20000</v>
      </c>
      <c r="I149" s="15">
        <f>H149/G149%</f>
        <v>100</v>
      </c>
      <c r="J149" s="15">
        <v>15716795</v>
      </c>
      <c r="K149" s="16">
        <v>15613237.48</v>
      </c>
      <c r="L149" s="17">
        <f t="shared" si="6"/>
        <v>99.341102813900662</v>
      </c>
    </row>
    <row r="150" spans="1:12" ht="16.5" customHeight="1">
      <c r="A150" s="37" t="s">
        <v>266</v>
      </c>
      <c r="B150" s="37"/>
      <c r="C150" s="18" t="s">
        <v>0</v>
      </c>
      <c r="D150" s="15">
        <v>2239063</v>
      </c>
      <c r="E150" s="15">
        <v>2230248.56</v>
      </c>
      <c r="F150" s="15">
        <f t="shared" si="5"/>
        <v>99.60633354220046</v>
      </c>
      <c r="G150" s="15" t="s">
        <v>0</v>
      </c>
      <c r="H150" s="15" t="s">
        <v>0</v>
      </c>
      <c r="I150" s="15"/>
      <c r="J150" s="15">
        <v>2239063</v>
      </c>
      <c r="K150" s="16">
        <v>2230248.56</v>
      </c>
      <c r="L150" s="17">
        <f t="shared" si="6"/>
        <v>99.60633354220046</v>
      </c>
    </row>
    <row r="151" spans="1:12" ht="27" customHeight="1">
      <c r="A151" s="39" t="s">
        <v>267</v>
      </c>
      <c r="B151" s="39"/>
      <c r="C151" s="19" t="s">
        <v>268</v>
      </c>
      <c r="D151" s="15">
        <v>2239063</v>
      </c>
      <c r="E151" s="15">
        <v>2230248.56</v>
      </c>
      <c r="F151" s="15">
        <f t="shared" si="5"/>
        <v>99.60633354220046</v>
      </c>
      <c r="G151" s="15" t="s">
        <v>0</v>
      </c>
      <c r="H151" s="15" t="s">
        <v>0</v>
      </c>
      <c r="I151" s="15"/>
      <c r="J151" s="15">
        <v>2239063</v>
      </c>
      <c r="K151" s="16">
        <v>2230248.56</v>
      </c>
      <c r="L151" s="17">
        <f t="shared" si="6"/>
        <v>99.60633354220046</v>
      </c>
    </row>
    <row r="152" spans="1:12" ht="13.8" customHeight="1">
      <c r="A152" s="37" t="s">
        <v>269</v>
      </c>
      <c r="B152" s="37"/>
      <c r="C152" s="18" t="s">
        <v>0</v>
      </c>
      <c r="D152" s="15">
        <v>120000</v>
      </c>
      <c r="E152" s="15">
        <v>119570.67</v>
      </c>
      <c r="F152" s="15">
        <f t="shared" si="5"/>
        <v>99.642224999999996</v>
      </c>
      <c r="G152" s="15" t="s">
        <v>0</v>
      </c>
      <c r="H152" s="15" t="s">
        <v>0</v>
      </c>
      <c r="I152" s="15"/>
      <c r="J152" s="15">
        <v>120000</v>
      </c>
      <c r="K152" s="16">
        <v>119570.67</v>
      </c>
      <c r="L152" s="17">
        <f t="shared" si="6"/>
        <v>99.642224999999996</v>
      </c>
    </row>
    <row r="153" spans="1:12" ht="15" customHeight="1">
      <c r="A153" s="39" t="s">
        <v>270</v>
      </c>
      <c r="B153" s="39"/>
      <c r="C153" s="19" t="s">
        <v>271</v>
      </c>
      <c r="D153" s="15">
        <v>120000</v>
      </c>
      <c r="E153" s="15">
        <v>119570.67</v>
      </c>
      <c r="F153" s="15">
        <f t="shared" si="5"/>
        <v>99.642224999999996</v>
      </c>
      <c r="G153" s="15" t="s">
        <v>0</v>
      </c>
      <c r="H153" s="15" t="s">
        <v>0</v>
      </c>
      <c r="I153" s="15"/>
      <c r="J153" s="15">
        <v>120000</v>
      </c>
      <c r="K153" s="16">
        <v>119570.67</v>
      </c>
      <c r="L153" s="17">
        <f t="shared" si="6"/>
        <v>99.642224999999996</v>
      </c>
    </row>
    <row r="154" spans="1:12" ht="17.399999999999999" customHeight="1">
      <c r="A154" s="37" t="s">
        <v>272</v>
      </c>
      <c r="B154" s="37"/>
      <c r="C154" s="18" t="s">
        <v>0</v>
      </c>
      <c r="D154" s="15">
        <v>1298737</v>
      </c>
      <c r="E154" s="15">
        <v>1298583.76</v>
      </c>
      <c r="F154" s="15">
        <f t="shared" si="5"/>
        <v>99.988200844358786</v>
      </c>
      <c r="G154" s="15" t="s">
        <v>0</v>
      </c>
      <c r="H154" s="15">
        <v>569350.24</v>
      </c>
      <c r="I154" s="15"/>
      <c r="J154" s="15">
        <v>1298737</v>
      </c>
      <c r="K154" s="16">
        <v>1867934</v>
      </c>
      <c r="L154" s="17">
        <f t="shared" si="6"/>
        <v>143.82696419675423</v>
      </c>
    </row>
    <row r="155" spans="1:12" ht="17.25" customHeight="1">
      <c r="A155" s="39" t="s">
        <v>273</v>
      </c>
      <c r="B155" s="39"/>
      <c r="C155" s="19" t="s">
        <v>274</v>
      </c>
      <c r="D155" s="15">
        <v>1298737</v>
      </c>
      <c r="E155" s="15">
        <v>1298583.76</v>
      </c>
      <c r="F155" s="15">
        <f t="shared" si="5"/>
        <v>99.988200844358786</v>
      </c>
      <c r="G155" s="15" t="s">
        <v>0</v>
      </c>
      <c r="H155" s="15">
        <v>569350.24</v>
      </c>
      <c r="I155" s="15"/>
      <c r="J155" s="15">
        <v>1298737</v>
      </c>
      <c r="K155" s="16">
        <v>1867934</v>
      </c>
      <c r="L155" s="17">
        <f t="shared" si="6"/>
        <v>143.82696419675423</v>
      </c>
    </row>
    <row r="156" spans="1:12" ht="16.8" customHeight="1">
      <c r="A156" s="37" t="s">
        <v>275</v>
      </c>
      <c r="B156" s="37"/>
      <c r="C156" s="18" t="s">
        <v>0</v>
      </c>
      <c r="D156" s="15">
        <v>24829279</v>
      </c>
      <c r="E156" s="15">
        <v>24820620.260000002</v>
      </c>
      <c r="F156" s="15">
        <f t="shared" si="5"/>
        <v>99.965126897160403</v>
      </c>
      <c r="G156" s="15">
        <v>364600</v>
      </c>
      <c r="H156" s="15">
        <v>1112125.7</v>
      </c>
      <c r="I156" s="15">
        <f>H156/G156%</f>
        <v>305.02624794295116</v>
      </c>
      <c r="J156" s="15">
        <v>25193879</v>
      </c>
      <c r="K156" s="16">
        <v>25932745.960000001</v>
      </c>
      <c r="L156" s="17">
        <f t="shared" si="6"/>
        <v>102.93272409540428</v>
      </c>
    </row>
    <row r="157" spans="1:12" ht="28.8" customHeight="1">
      <c r="A157" s="37" t="s">
        <v>276</v>
      </c>
      <c r="B157" s="37"/>
      <c r="C157" s="18" t="s">
        <v>0</v>
      </c>
      <c r="D157" s="15">
        <v>5502192</v>
      </c>
      <c r="E157" s="15">
        <v>5502188.3600000003</v>
      </c>
      <c r="F157" s="15">
        <f t="shared" si="5"/>
        <v>99.999933844547783</v>
      </c>
      <c r="G157" s="15" t="s">
        <v>0</v>
      </c>
      <c r="H157" s="15" t="s">
        <v>0</v>
      </c>
      <c r="I157" s="15"/>
      <c r="J157" s="15">
        <v>5502192</v>
      </c>
      <c r="K157" s="16">
        <v>5502188.3600000003</v>
      </c>
      <c r="L157" s="17">
        <f t="shared" si="6"/>
        <v>99.999933844547783</v>
      </c>
    </row>
    <row r="158" spans="1:12" ht="16.2" customHeight="1">
      <c r="A158" s="39" t="s">
        <v>277</v>
      </c>
      <c r="B158" s="39"/>
      <c r="C158" s="19" t="s">
        <v>278</v>
      </c>
      <c r="D158" s="15">
        <v>5993</v>
      </c>
      <c r="E158" s="15">
        <v>5992.36</v>
      </c>
      <c r="F158" s="15">
        <f t="shared" si="5"/>
        <v>99.98932087435341</v>
      </c>
      <c r="G158" s="15" t="s">
        <v>0</v>
      </c>
      <c r="H158" s="15" t="s">
        <v>0</v>
      </c>
      <c r="I158" s="15"/>
      <c r="J158" s="15">
        <v>5993</v>
      </c>
      <c r="K158" s="16">
        <v>5992.36</v>
      </c>
      <c r="L158" s="17">
        <f t="shared" si="6"/>
        <v>99.98932087435341</v>
      </c>
    </row>
    <row r="159" spans="1:12" ht="24" customHeight="1">
      <c r="A159" s="39" t="s">
        <v>279</v>
      </c>
      <c r="B159" s="39"/>
      <c r="C159" s="19" t="s">
        <v>280</v>
      </c>
      <c r="D159" s="15">
        <v>4465699</v>
      </c>
      <c r="E159" s="15">
        <v>4465696</v>
      </c>
      <c r="F159" s="15">
        <f t="shared" si="5"/>
        <v>99.99993282126718</v>
      </c>
      <c r="G159" s="15" t="s">
        <v>0</v>
      </c>
      <c r="H159" s="15" t="s">
        <v>0</v>
      </c>
      <c r="I159" s="15"/>
      <c r="J159" s="15">
        <v>4465699</v>
      </c>
      <c r="K159" s="16">
        <v>4465696</v>
      </c>
      <c r="L159" s="17">
        <f t="shared" si="6"/>
        <v>99.99993282126718</v>
      </c>
    </row>
    <row r="160" spans="1:12" ht="22.5" customHeight="1">
      <c r="A160" s="39" t="s">
        <v>281</v>
      </c>
      <c r="B160" s="39"/>
      <c r="C160" s="19" t="s">
        <v>282</v>
      </c>
      <c r="D160" s="15">
        <v>1030500</v>
      </c>
      <c r="E160" s="15">
        <v>1030500</v>
      </c>
      <c r="F160" s="15">
        <f t="shared" si="5"/>
        <v>100</v>
      </c>
      <c r="G160" s="15" t="s">
        <v>0</v>
      </c>
      <c r="H160" s="15" t="s">
        <v>0</v>
      </c>
      <c r="I160" s="15"/>
      <c r="J160" s="15">
        <v>1030500</v>
      </c>
      <c r="K160" s="16">
        <v>1030500</v>
      </c>
      <c r="L160" s="17">
        <f t="shared" si="6"/>
        <v>100</v>
      </c>
    </row>
    <row r="161" spans="1:12" ht="16.8" customHeight="1">
      <c r="A161" s="37" t="s">
        <v>283</v>
      </c>
      <c r="B161" s="37"/>
      <c r="C161" s="18" t="s">
        <v>284</v>
      </c>
      <c r="D161" s="15">
        <v>107400</v>
      </c>
      <c r="E161" s="15">
        <v>107400</v>
      </c>
      <c r="F161" s="15">
        <f t="shared" si="5"/>
        <v>100</v>
      </c>
      <c r="G161" s="15" t="s">
        <v>0</v>
      </c>
      <c r="H161" s="15" t="s">
        <v>0</v>
      </c>
      <c r="I161" s="15"/>
      <c r="J161" s="15">
        <v>107400</v>
      </c>
      <c r="K161" s="16">
        <v>107400</v>
      </c>
      <c r="L161" s="17">
        <f t="shared" si="6"/>
        <v>100</v>
      </c>
    </row>
    <row r="162" spans="1:12" ht="28.2" customHeight="1">
      <c r="A162" s="37" t="s">
        <v>285</v>
      </c>
      <c r="B162" s="37"/>
      <c r="C162" s="18" t="s">
        <v>0</v>
      </c>
      <c r="D162" s="15">
        <v>9040369</v>
      </c>
      <c r="E162" s="15">
        <v>9035510.9199999999</v>
      </c>
      <c r="F162" s="15">
        <f t="shared" si="5"/>
        <v>99.946262370485101</v>
      </c>
      <c r="G162" s="15">
        <v>364600</v>
      </c>
      <c r="H162" s="15">
        <v>266772.15999999997</v>
      </c>
      <c r="I162" s="15">
        <f>H162/G162%</f>
        <v>73.168447613823361</v>
      </c>
      <c r="J162" s="15">
        <v>9404969</v>
      </c>
      <c r="K162" s="16">
        <v>9302283.0800000001</v>
      </c>
      <c r="L162" s="17">
        <f t="shared" si="6"/>
        <v>98.90817375368276</v>
      </c>
    </row>
    <row r="163" spans="1:12" ht="26.4" customHeight="1">
      <c r="A163" s="39" t="s">
        <v>286</v>
      </c>
      <c r="B163" s="39"/>
      <c r="C163" s="19" t="s">
        <v>287</v>
      </c>
      <c r="D163" s="15">
        <v>9040369</v>
      </c>
      <c r="E163" s="15">
        <v>9035510.9199999999</v>
      </c>
      <c r="F163" s="15">
        <f t="shared" si="5"/>
        <v>99.946262370485101</v>
      </c>
      <c r="G163" s="15">
        <v>364600</v>
      </c>
      <c r="H163" s="15">
        <v>266772.15999999997</v>
      </c>
      <c r="I163" s="15">
        <f>H163/G163%</f>
        <v>73.168447613823361</v>
      </c>
      <c r="J163" s="15">
        <v>9404969</v>
      </c>
      <c r="K163" s="16">
        <v>9302283.0800000001</v>
      </c>
      <c r="L163" s="17">
        <f t="shared" si="6"/>
        <v>98.90817375368276</v>
      </c>
    </row>
    <row r="164" spans="1:12" ht="15.6" customHeight="1">
      <c r="A164" s="37" t="s">
        <v>288</v>
      </c>
      <c r="B164" s="37"/>
      <c r="C164" s="18" t="s">
        <v>0</v>
      </c>
      <c r="D164" s="15">
        <v>40000</v>
      </c>
      <c r="E164" s="15">
        <v>40000</v>
      </c>
      <c r="F164" s="15">
        <f t="shared" si="5"/>
        <v>100</v>
      </c>
      <c r="G164" s="15" t="s">
        <v>0</v>
      </c>
      <c r="H164" s="15" t="s">
        <v>0</v>
      </c>
      <c r="I164" s="15"/>
      <c r="J164" s="15">
        <v>40000</v>
      </c>
      <c r="K164" s="16">
        <v>40000</v>
      </c>
      <c r="L164" s="17">
        <f t="shared" si="6"/>
        <v>100</v>
      </c>
    </row>
    <row r="165" spans="1:12" ht="15" customHeight="1">
      <c r="A165" s="39" t="s">
        <v>289</v>
      </c>
      <c r="B165" s="39"/>
      <c r="C165" s="19" t="s">
        <v>290</v>
      </c>
      <c r="D165" s="15">
        <v>40000</v>
      </c>
      <c r="E165" s="15">
        <v>40000</v>
      </c>
      <c r="F165" s="15">
        <f t="shared" si="5"/>
        <v>100</v>
      </c>
      <c r="G165" s="15" t="s">
        <v>0</v>
      </c>
      <c r="H165" s="15" t="s">
        <v>0</v>
      </c>
      <c r="I165" s="15"/>
      <c r="J165" s="15">
        <v>40000</v>
      </c>
      <c r="K165" s="16">
        <v>40000</v>
      </c>
      <c r="L165" s="17">
        <f t="shared" si="6"/>
        <v>100</v>
      </c>
    </row>
    <row r="166" spans="1:12" ht="15" customHeight="1">
      <c r="A166" s="37" t="s">
        <v>291</v>
      </c>
      <c r="B166" s="37"/>
      <c r="C166" s="18" t="s">
        <v>0</v>
      </c>
      <c r="D166" s="15">
        <v>2453126</v>
      </c>
      <c r="E166" s="15">
        <v>2452921.54</v>
      </c>
      <c r="F166" s="15">
        <f t="shared" si="5"/>
        <v>99.991665328238341</v>
      </c>
      <c r="G166" s="15" t="s">
        <v>0</v>
      </c>
      <c r="H166" s="15">
        <v>845353.54</v>
      </c>
      <c r="I166" s="15"/>
      <c r="J166" s="15">
        <v>2453126</v>
      </c>
      <c r="K166" s="16">
        <v>3298275.08</v>
      </c>
      <c r="L166" s="17">
        <f t="shared" si="6"/>
        <v>134.45192297501231</v>
      </c>
    </row>
    <row r="167" spans="1:12" ht="14.4" customHeight="1">
      <c r="A167" s="39" t="s">
        <v>292</v>
      </c>
      <c r="B167" s="39"/>
      <c r="C167" s="19" t="s">
        <v>293</v>
      </c>
      <c r="D167" s="15">
        <v>2453126</v>
      </c>
      <c r="E167" s="15">
        <v>2452921.54</v>
      </c>
      <c r="F167" s="15">
        <f t="shared" si="5"/>
        <v>99.991665328238341</v>
      </c>
      <c r="G167" s="15" t="s">
        <v>0</v>
      </c>
      <c r="H167" s="15">
        <v>845353.54</v>
      </c>
      <c r="I167" s="15"/>
      <c r="J167" s="15">
        <v>2453126</v>
      </c>
      <c r="K167" s="16">
        <v>3298275.08</v>
      </c>
      <c r="L167" s="17">
        <f t="shared" si="6"/>
        <v>134.45192297501231</v>
      </c>
    </row>
    <row r="168" spans="1:12" ht="18.600000000000001" customHeight="1">
      <c r="A168" s="37" t="s">
        <v>294</v>
      </c>
      <c r="B168" s="37"/>
      <c r="C168" s="18" t="s">
        <v>0</v>
      </c>
      <c r="D168" s="15">
        <v>75000</v>
      </c>
      <c r="E168" s="15">
        <v>75000</v>
      </c>
      <c r="F168" s="15">
        <f t="shared" si="5"/>
        <v>100</v>
      </c>
      <c r="G168" s="15" t="s">
        <v>0</v>
      </c>
      <c r="H168" s="15" t="s">
        <v>0</v>
      </c>
      <c r="I168" s="15"/>
      <c r="J168" s="15">
        <v>75000</v>
      </c>
      <c r="K168" s="16">
        <v>75000</v>
      </c>
      <c r="L168" s="17">
        <f t="shared" si="6"/>
        <v>100</v>
      </c>
    </row>
    <row r="169" spans="1:12" ht="25.8" customHeight="1">
      <c r="A169" s="39" t="s">
        <v>295</v>
      </c>
      <c r="B169" s="39"/>
      <c r="C169" s="19" t="s">
        <v>296</v>
      </c>
      <c r="D169" s="15">
        <v>75000</v>
      </c>
      <c r="E169" s="15">
        <v>75000</v>
      </c>
      <c r="F169" s="15">
        <f t="shared" si="5"/>
        <v>100</v>
      </c>
      <c r="G169" s="15" t="s">
        <v>0</v>
      </c>
      <c r="H169" s="15" t="s">
        <v>0</v>
      </c>
      <c r="I169" s="15"/>
      <c r="J169" s="15">
        <v>75000</v>
      </c>
      <c r="K169" s="16">
        <v>75000</v>
      </c>
      <c r="L169" s="17">
        <f t="shared" si="6"/>
        <v>100</v>
      </c>
    </row>
    <row r="170" spans="1:12" ht="29.4" customHeight="1">
      <c r="A170" s="37" t="s">
        <v>297</v>
      </c>
      <c r="B170" s="37"/>
      <c r="C170" s="18" t="s">
        <v>298</v>
      </c>
      <c r="D170" s="15">
        <v>184118</v>
      </c>
      <c r="E170" s="15">
        <v>184118</v>
      </c>
      <c r="F170" s="15">
        <f t="shared" si="5"/>
        <v>100</v>
      </c>
      <c r="G170" s="15" t="s">
        <v>0</v>
      </c>
      <c r="H170" s="15" t="s">
        <v>0</v>
      </c>
      <c r="I170" s="15"/>
      <c r="J170" s="15">
        <v>184118</v>
      </c>
      <c r="K170" s="16">
        <v>184118</v>
      </c>
      <c r="L170" s="17">
        <f t="shared" si="6"/>
        <v>100</v>
      </c>
    </row>
    <row r="171" spans="1:12" ht="36.6" customHeight="1">
      <c r="A171" s="37" t="s">
        <v>299</v>
      </c>
      <c r="B171" s="37"/>
      <c r="C171" s="18" t="s">
        <v>300</v>
      </c>
      <c r="D171" s="15">
        <v>1152299</v>
      </c>
      <c r="E171" s="15">
        <v>1149713.44</v>
      </c>
      <c r="F171" s="15">
        <f t="shared" si="5"/>
        <v>99.775617266004744</v>
      </c>
      <c r="G171" s="15" t="s">
        <v>0</v>
      </c>
      <c r="H171" s="15" t="s">
        <v>0</v>
      </c>
      <c r="I171" s="15"/>
      <c r="J171" s="15">
        <v>1152299</v>
      </c>
      <c r="K171" s="16">
        <v>1149713.44</v>
      </c>
      <c r="L171" s="17">
        <f t="shared" si="6"/>
        <v>99.775617266004744</v>
      </c>
    </row>
    <row r="172" spans="1:12" ht="39.6" customHeight="1">
      <c r="A172" s="37" t="s">
        <v>301</v>
      </c>
      <c r="B172" s="37"/>
      <c r="C172" s="18" t="s">
        <v>302</v>
      </c>
      <c r="D172" s="15">
        <v>2175</v>
      </c>
      <c r="E172" s="15">
        <v>2168</v>
      </c>
      <c r="F172" s="15">
        <f t="shared" si="5"/>
        <v>99.678160919540232</v>
      </c>
      <c r="G172" s="15" t="s">
        <v>0</v>
      </c>
      <c r="H172" s="15" t="s">
        <v>0</v>
      </c>
      <c r="I172" s="15"/>
      <c r="J172" s="15">
        <v>2175</v>
      </c>
      <c r="K172" s="16">
        <v>2168</v>
      </c>
      <c r="L172" s="17">
        <f t="shared" si="6"/>
        <v>99.678160919540232</v>
      </c>
    </row>
    <row r="173" spans="1:12" ht="17.25" customHeight="1">
      <c r="A173" s="37" t="s">
        <v>303</v>
      </c>
      <c r="B173" s="37"/>
      <c r="C173" s="18" t="s">
        <v>0</v>
      </c>
      <c r="D173" s="15">
        <v>6272600</v>
      </c>
      <c r="E173" s="15">
        <v>6271600</v>
      </c>
      <c r="F173" s="15">
        <f t="shared" si="5"/>
        <v>99.984057647546479</v>
      </c>
      <c r="G173" s="15" t="s">
        <v>0</v>
      </c>
      <c r="H173" s="15" t="s">
        <v>0</v>
      </c>
      <c r="I173" s="15"/>
      <c r="J173" s="15">
        <v>6272600</v>
      </c>
      <c r="K173" s="16">
        <v>6271600</v>
      </c>
      <c r="L173" s="17">
        <f t="shared" si="6"/>
        <v>99.984057647546479</v>
      </c>
    </row>
    <row r="174" spans="1:12" ht="15" customHeight="1">
      <c r="A174" s="39" t="s">
        <v>304</v>
      </c>
      <c r="B174" s="39"/>
      <c r="C174" s="19" t="s">
        <v>305</v>
      </c>
      <c r="D174" s="15">
        <v>2050000</v>
      </c>
      <c r="E174" s="15">
        <v>2050000</v>
      </c>
      <c r="F174" s="15">
        <f t="shared" si="5"/>
        <v>100</v>
      </c>
      <c r="G174" s="15" t="s">
        <v>0</v>
      </c>
      <c r="H174" s="15" t="s">
        <v>0</v>
      </c>
      <c r="I174" s="15"/>
      <c r="J174" s="15">
        <v>2050000</v>
      </c>
      <c r="K174" s="16">
        <v>2050000</v>
      </c>
      <c r="L174" s="17">
        <f t="shared" si="6"/>
        <v>100</v>
      </c>
    </row>
    <row r="175" spans="1:12" ht="18" customHeight="1">
      <c r="A175" s="39" t="s">
        <v>304</v>
      </c>
      <c r="B175" s="39"/>
      <c r="C175" s="19" t="s">
        <v>306</v>
      </c>
      <c r="D175" s="15">
        <v>4222600</v>
      </c>
      <c r="E175" s="15">
        <v>4221600</v>
      </c>
      <c r="F175" s="15">
        <f t="shared" si="5"/>
        <v>99.976317908397675</v>
      </c>
      <c r="G175" s="15" t="s">
        <v>0</v>
      </c>
      <c r="H175" s="15" t="s">
        <v>0</v>
      </c>
      <c r="I175" s="15"/>
      <c r="J175" s="15">
        <v>4222600</v>
      </c>
      <c r="K175" s="16">
        <v>4221600</v>
      </c>
      <c r="L175" s="17">
        <f t="shared" si="6"/>
        <v>99.976317908397675</v>
      </c>
    </row>
    <row r="176" spans="1:12" ht="15.75" customHeight="1">
      <c r="A176" s="37" t="s">
        <v>307</v>
      </c>
      <c r="B176" s="37"/>
      <c r="C176" s="18" t="s">
        <v>0</v>
      </c>
      <c r="D176" s="15">
        <v>11173986</v>
      </c>
      <c r="E176" s="15">
        <v>11041654.23</v>
      </c>
      <c r="F176" s="15">
        <f t="shared" si="5"/>
        <v>98.815715627350883</v>
      </c>
      <c r="G176" s="15">
        <v>23000</v>
      </c>
      <c r="H176" s="15">
        <v>668934.42000000004</v>
      </c>
      <c r="I176" s="15">
        <f>H176/G176%</f>
        <v>2908.4105217391307</v>
      </c>
      <c r="J176" s="15">
        <v>11196986</v>
      </c>
      <c r="K176" s="16">
        <v>11710588.65</v>
      </c>
      <c r="L176" s="17">
        <f t="shared" si="6"/>
        <v>104.58697233344759</v>
      </c>
    </row>
    <row r="177" spans="1:12" ht="15.75" customHeight="1">
      <c r="A177" s="37" t="s">
        <v>308</v>
      </c>
      <c r="B177" s="37"/>
      <c r="C177" s="18" t="s">
        <v>309</v>
      </c>
      <c r="D177" s="15">
        <v>3757133</v>
      </c>
      <c r="E177" s="15">
        <v>3663092.38</v>
      </c>
      <c r="F177" s="15">
        <f t="shared" si="5"/>
        <v>97.497011151854352</v>
      </c>
      <c r="G177" s="15">
        <v>23000</v>
      </c>
      <c r="H177" s="15">
        <v>148265.92000000001</v>
      </c>
      <c r="I177" s="15">
        <f>H177/G177%</f>
        <v>644.63443478260876</v>
      </c>
      <c r="J177" s="15">
        <v>3780133</v>
      </c>
      <c r="K177" s="16">
        <v>3811358.3</v>
      </c>
      <c r="L177" s="17">
        <f t="shared" si="6"/>
        <v>100.82603707329874</v>
      </c>
    </row>
    <row r="178" spans="1:12" ht="13.5" customHeight="1">
      <c r="A178" s="37" t="s">
        <v>310</v>
      </c>
      <c r="B178" s="37"/>
      <c r="C178" s="18" t="s">
        <v>311</v>
      </c>
      <c r="D178" s="15">
        <v>327702</v>
      </c>
      <c r="E178" s="15">
        <v>327565.17</v>
      </c>
      <c r="F178" s="15">
        <f t="shared" si="5"/>
        <v>99.958245601186434</v>
      </c>
      <c r="G178" s="15" t="s">
        <v>0</v>
      </c>
      <c r="H178" s="15">
        <v>1861.5</v>
      </c>
      <c r="I178" s="15"/>
      <c r="J178" s="15">
        <v>327702</v>
      </c>
      <c r="K178" s="16">
        <v>329426.67</v>
      </c>
      <c r="L178" s="17">
        <f t="shared" si="6"/>
        <v>100.52629218009044</v>
      </c>
    </row>
    <row r="179" spans="1:12" ht="26.4" customHeight="1">
      <c r="A179" s="37" t="s">
        <v>312</v>
      </c>
      <c r="B179" s="37"/>
      <c r="C179" s="18" t="s">
        <v>313</v>
      </c>
      <c r="D179" s="15">
        <v>6553847</v>
      </c>
      <c r="E179" s="15">
        <v>6517379.2599999998</v>
      </c>
      <c r="F179" s="15">
        <f t="shared" si="5"/>
        <v>99.443567419257718</v>
      </c>
      <c r="G179" s="15" t="s">
        <v>0</v>
      </c>
      <c r="H179" s="15">
        <v>518807</v>
      </c>
      <c r="I179" s="15"/>
      <c r="J179" s="15">
        <v>6553847</v>
      </c>
      <c r="K179" s="16">
        <v>7036186.2599999998</v>
      </c>
      <c r="L179" s="17">
        <f t="shared" si="6"/>
        <v>107.35963564605643</v>
      </c>
    </row>
    <row r="180" spans="1:12" ht="15" customHeight="1">
      <c r="A180" s="37" t="s">
        <v>314</v>
      </c>
      <c r="B180" s="37"/>
      <c r="C180" s="18" t="s">
        <v>0</v>
      </c>
      <c r="D180" s="15">
        <v>535304</v>
      </c>
      <c r="E180" s="15">
        <v>533617.42000000004</v>
      </c>
      <c r="F180" s="15">
        <f t="shared" si="5"/>
        <v>99.684930432053577</v>
      </c>
      <c r="G180" s="15" t="s">
        <v>0</v>
      </c>
      <c r="H180" s="15" t="s">
        <v>0</v>
      </c>
      <c r="I180" s="15"/>
      <c r="J180" s="15">
        <v>535304</v>
      </c>
      <c r="K180" s="16">
        <v>533617.42000000004</v>
      </c>
      <c r="L180" s="17">
        <f t="shared" si="6"/>
        <v>99.684930432053577</v>
      </c>
    </row>
    <row r="181" spans="1:12" ht="21" customHeight="1">
      <c r="A181" s="39" t="s">
        <v>315</v>
      </c>
      <c r="B181" s="39"/>
      <c r="C181" s="19" t="s">
        <v>316</v>
      </c>
      <c r="D181" s="15">
        <v>465304</v>
      </c>
      <c r="E181" s="15">
        <v>463617.42</v>
      </c>
      <c r="F181" s="15">
        <f t="shared" si="5"/>
        <v>99.63753159224936</v>
      </c>
      <c r="G181" s="15" t="s">
        <v>0</v>
      </c>
      <c r="H181" s="15" t="s">
        <v>0</v>
      </c>
      <c r="I181" s="15"/>
      <c r="J181" s="15">
        <v>465304</v>
      </c>
      <c r="K181" s="16">
        <v>463617.42</v>
      </c>
      <c r="L181" s="17">
        <f t="shared" si="6"/>
        <v>99.63753159224936</v>
      </c>
    </row>
    <row r="182" spans="1:12" ht="14.25" customHeight="1">
      <c r="A182" s="39" t="s">
        <v>317</v>
      </c>
      <c r="B182" s="39"/>
      <c r="C182" s="19" t="s">
        <v>318</v>
      </c>
      <c r="D182" s="15">
        <v>70000</v>
      </c>
      <c r="E182" s="15">
        <v>70000</v>
      </c>
      <c r="F182" s="15">
        <f t="shared" si="5"/>
        <v>100</v>
      </c>
      <c r="G182" s="15" t="s">
        <v>0</v>
      </c>
      <c r="H182" s="15" t="s">
        <v>0</v>
      </c>
      <c r="I182" s="15"/>
      <c r="J182" s="15">
        <v>70000</v>
      </c>
      <c r="K182" s="16">
        <v>70000</v>
      </c>
      <c r="L182" s="17">
        <f t="shared" si="6"/>
        <v>100</v>
      </c>
    </row>
    <row r="183" spans="1:12" ht="17.25" customHeight="1">
      <c r="A183" s="37" t="s">
        <v>319</v>
      </c>
      <c r="B183" s="37"/>
      <c r="C183" s="18" t="s">
        <v>0</v>
      </c>
      <c r="D183" s="15">
        <v>5491846</v>
      </c>
      <c r="E183" s="15">
        <v>5368594.01</v>
      </c>
      <c r="F183" s="15">
        <f t="shared" si="5"/>
        <v>97.755727491266143</v>
      </c>
      <c r="G183" s="15" t="s">
        <v>0</v>
      </c>
      <c r="H183" s="15" t="s">
        <v>0</v>
      </c>
      <c r="I183" s="15"/>
      <c r="J183" s="15">
        <v>5491846</v>
      </c>
      <c r="K183" s="16">
        <v>5368594.01</v>
      </c>
      <c r="L183" s="17">
        <f t="shared" si="6"/>
        <v>97.755727491266143</v>
      </c>
    </row>
    <row r="184" spans="1:12" ht="15" customHeight="1">
      <c r="A184" s="37" t="s">
        <v>320</v>
      </c>
      <c r="B184" s="37"/>
      <c r="C184" s="18" t="s">
        <v>0</v>
      </c>
      <c r="D184" s="15">
        <v>490523</v>
      </c>
      <c r="E184" s="15">
        <v>490383.93</v>
      </c>
      <c r="F184" s="15">
        <f t="shared" si="5"/>
        <v>99.971648628096958</v>
      </c>
      <c r="G184" s="15" t="s">
        <v>0</v>
      </c>
      <c r="H184" s="15" t="s">
        <v>0</v>
      </c>
      <c r="I184" s="15"/>
      <c r="J184" s="15">
        <v>490523</v>
      </c>
      <c r="K184" s="16">
        <v>490383.93</v>
      </c>
      <c r="L184" s="17">
        <f t="shared" si="6"/>
        <v>99.971648628096958</v>
      </c>
    </row>
    <row r="185" spans="1:12" ht="14.4" customHeight="1">
      <c r="A185" s="39" t="s">
        <v>321</v>
      </c>
      <c r="B185" s="39"/>
      <c r="C185" s="19" t="s">
        <v>322</v>
      </c>
      <c r="D185" s="15">
        <v>450503</v>
      </c>
      <c r="E185" s="15">
        <v>450363.93</v>
      </c>
      <c r="F185" s="15">
        <f t="shared" si="5"/>
        <v>99.969130061287061</v>
      </c>
      <c r="G185" s="15" t="s">
        <v>0</v>
      </c>
      <c r="H185" s="15" t="s">
        <v>0</v>
      </c>
      <c r="I185" s="15"/>
      <c r="J185" s="15">
        <v>450503</v>
      </c>
      <c r="K185" s="16">
        <v>450363.93</v>
      </c>
      <c r="L185" s="17">
        <f t="shared" si="6"/>
        <v>99.969130061287061</v>
      </c>
    </row>
    <row r="186" spans="1:12" ht="16.2" customHeight="1">
      <c r="A186" s="39" t="s">
        <v>323</v>
      </c>
      <c r="B186" s="39"/>
      <c r="C186" s="19" t="s">
        <v>324</v>
      </c>
      <c r="D186" s="15">
        <v>40020</v>
      </c>
      <c r="E186" s="15">
        <v>40020</v>
      </c>
      <c r="F186" s="15">
        <f t="shared" si="5"/>
        <v>100</v>
      </c>
      <c r="G186" s="15" t="s">
        <v>0</v>
      </c>
      <c r="H186" s="15" t="s">
        <v>0</v>
      </c>
      <c r="I186" s="15"/>
      <c r="J186" s="15">
        <v>40020</v>
      </c>
      <c r="K186" s="16">
        <v>40020</v>
      </c>
      <c r="L186" s="17">
        <f t="shared" si="6"/>
        <v>100</v>
      </c>
    </row>
    <row r="187" spans="1:12" ht="15.6" customHeight="1">
      <c r="A187" s="37" t="s">
        <v>325</v>
      </c>
      <c r="B187" s="37"/>
      <c r="C187" s="18" t="s">
        <v>0</v>
      </c>
      <c r="D187" s="15">
        <v>4913044</v>
      </c>
      <c r="E187" s="15">
        <v>4789931.08</v>
      </c>
      <c r="F187" s="15">
        <f t="shared" si="5"/>
        <v>97.494162071416412</v>
      </c>
      <c r="G187" s="15" t="s">
        <v>0</v>
      </c>
      <c r="H187" s="15" t="s">
        <v>0</v>
      </c>
      <c r="I187" s="15"/>
      <c r="J187" s="15">
        <v>4913044</v>
      </c>
      <c r="K187" s="16">
        <v>4789931.08</v>
      </c>
      <c r="L187" s="17">
        <f t="shared" si="6"/>
        <v>97.494162071416412</v>
      </c>
    </row>
    <row r="188" spans="1:12" ht="20.25" customHeight="1">
      <c r="A188" s="39" t="s">
        <v>326</v>
      </c>
      <c r="B188" s="39"/>
      <c r="C188" s="19" t="s">
        <v>327</v>
      </c>
      <c r="D188" s="15">
        <v>4913044</v>
      </c>
      <c r="E188" s="15">
        <v>4789931.08</v>
      </c>
      <c r="F188" s="15">
        <f t="shared" si="5"/>
        <v>97.494162071416412</v>
      </c>
      <c r="G188" s="15" t="s">
        <v>0</v>
      </c>
      <c r="H188" s="15" t="s">
        <v>0</v>
      </c>
      <c r="I188" s="15"/>
      <c r="J188" s="15">
        <v>4913044</v>
      </c>
      <c r="K188" s="16">
        <v>4789931.08</v>
      </c>
      <c r="L188" s="17">
        <f t="shared" si="6"/>
        <v>97.494162071416412</v>
      </c>
    </row>
    <row r="189" spans="1:12" ht="16.2" customHeight="1">
      <c r="A189" s="37" t="s">
        <v>328</v>
      </c>
      <c r="B189" s="37"/>
      <c r="C189" s="18" t="s">
        <v>0</v>
      </c>
      <c r="D189" s="15">
        <v>88279</v>
      </c>
      <c r="E189" s="15">
        <v>88279</v>
      </c>
      <c r="F189" s="15">
        <f t="shared" si="5"/>
        <v>100</v>
      </c>
      <c r="G189" s="15" t="s">
        <v>0</v>
      </c>
      <c r="H189" s="15" t="s">
        <v>0</v>
      </c>
      <c r="I189" s="15"/>
      <c r="J189" s="15">
        <v>88279</v>
      </c>
      <c r="K189" s="16">
        <v>88279</v>
      </c>
      <c r="L189" s="17">
        <f t="shared" si="6"/>
        <v>100</v>
      </c>
    </row>
    <row r="190" spans="1:12" ht="24" customHeight="1">
      <c r="A190" s="39" t="s">
        <v>329</v>
      </c>
      <c r="B190" s="39"/>
      <c r="C190" s="19" t="s">
        <v>330</v>
      </c>
      <c r="D190" s="15">
        <v>88279</v>
      </c>
      <c r="E190" s="15">
        <v>88279</v>
      </c>
      <c r="F190" s="15">
        <f t="shared" si="5"/>
        <v>100</v>
      </c>
      <c r="G190" s="15" t="s">
        <v>0</v>
      </c>
      <c r="H190" s="15" t="s">
        <v>0</v>
      </c>
      <c r="I190" s="15"/>
      <c r="J190" s="15">
        <v>88279</v>
      </c>
      <c r="K190" s="16">
        <v>88279</v>
      </c>
      <c r="L190" s="17">
        <f t="shared" si="6"/>
        <v>100</v>
      </c>
    </row>
    <row r="191" spans="1:12" ht="15.6" customHeight="1">
      <c r="A191" s="37" t="s">
        <v>331</v>
      </c>
      <c r="B191" s="37"/>
      <c r="C191" s="18" t="s">
        <v>0</v>
      </c>
      <c r="D191" s="15">
        <v>29095887</v>
      </c>
      <c r="E191" s="15">
        <v>28155360.260000002</v>
      </c>
      <c r="F191" s="15">
        <f t="shared" si="5"/>
        <v>96.767492463797382</v>
      </c>
      <c r="G191" s="15">
        <v>411396</v>
      </c>
      <c r="H191" s="15">
        <v>304854</v>
      </c>
      <c r="I191" s="15">
        <f>H191/G191%</f>
        <v>74.102324767377411</v>
      </c>
      <c r="J191" s="15">
        <v>29507283</v>
      </c>
      <c r="K191" s="16">
        <v>28460214.260000002</v>
      </c>
      <c r="L191" s="17">
        <f t="shared" si="6"/>
        <v>96.451490501514485</v>
      </c>
    </row>
    <row r="192" spans="1:12" ht="19.2" customHeight="1">
      <c r="A192" s="37" t="s">
        <v>332</v>
      </c>
      <c r="B192" s="37"/>
      <c r="C192" s="18" t="s">
        <v>0</v>
      </c>
      <c r="D192" s="15">
        <v>747545</v>
      </c>
      <c r="E192" s="15">
        <v>737517.67</v>
      </c>
      <c r="F192" s="15">
        <f t="shared" si="5"/>
        <v>98.65863192182411</v>
      </c>
      <c r="G192" s="15">
        <v>221750</v>
      </c>
      <c r="H192" s="15">
        <v>120910</v>
      </c>
      <c r="I192" s="15">
        <f>H192/G192%</f>
        <v>54.525366403607663</v>
      </c>
      <c r="J192" s="15">
        <v>969295</v>
      </c>
      <c r="K192" s="16">
        <v>858427.67</v>
      </c>
      <c r="L192" s="17">
        <f t="shared" si="6"/>
        <v>88.562065212345047</v>
      </c>
    </row>
    <row r="193" spans="1:12" ht="13.8" customHeight="1">
      <c r="A193" s="39" t="s">
        <v>333</v>
      </c>
      <c r="B193" s="39"/>
      <c r="C193" s="19" t="s">
        <v>334</v>
      </c>
      <c r="D193" s="15" t="s">
        <v>0</v>
      </c>
      <c r="E193" s="15" t="s">
        <v>0</v>
      </c>
      <c r="F193" s="15" t="e">
        <f t="shared" si="5"/>
        <v>#VALUE!</v>
      </c>
      <c r="G193" s="15">
        <v>100000</v>
      </c>
      <c r="H193" s="15" t="s">
        <v>0</v>
      </c>
      <c r="I193" s="15"/>
      <c r="J193" s="15">
        <v>100000</v>
      </c>
      <c r="K193" s="16" t="s">
        <v>0</v>
      </c>
      <c r="L193" s="17" t="e">
        <f t="shared" si="6"/>
        <v>#VALUE!</v>
      </c>
    </row>
    <row r="194" spans="1:12" ht="15" customHeight="1">
      <c r="A194" s="39" t="s">
        <v>333</v>
      </c>
      <c r="B194" s="39"/>
      <c r="C194" s="19" t="s">
        <v>335</v>
      </c>
      <c r="D194" s="15">
        <v>296513</v>
      </c>
      <c r="E194" s="15">
        <v>296511.93</v>
      </c>
      <c r="F194" s="15">
        <f t="shared" si="5"/>
        <v>99.999639138924763</v>
      </c>
      <c r="G194" s="15" t="s">
        <v>0</v>
      </c>
      <c r="H194" s="15" t="s">
        <v>0</v>
      </c>
      <c r="I194" s="15"/>
      <c r="J194" s="15">
        <v>296513</v>
      </c>
      <c r="K194" s="16">
        <v>296511.93</v>
      </c>
      <c r="L194" s="17">
        <f t="shared" si="6"/>
        <v>99.999639138924763</v>
      </c>
    </row>
    <row r="195" spans="1:12" ht="15" customHeight="1">
      <c r="A195" s="39" t="s">
        <v>336</v>
      </c>
      <c r="B195" s="39"/>
      <c r="C195" s="19" t="s">
        <v>337</v>
      </c>
      <c r="D195" s="15">
        <v>189760</v>
      </c>
      <c r="E195" s="15">
        <v>189735</v>
      </c>
      <c r="F195" s="15">
        <f t="shared" si="5"/>
        <v>99.986825463743685</v>
      </c>
      <c r="G195" s="15">
        <v>121750</v>
      </c>
      <c r="H195" s="15">
        <v>120910</v>
      </c>
      <c r="I195" s="15">
        <f>H195/G195%</f>
        <v>99.310061601642715</v>
      </c>
      <c r="J195" s="15">
        <v>311510</v>
      </c>
      <c r="K195" s="16">
        <v>310645</v>
      </c>
      <c r="L195" s="17">
        <f t="shared" si="6"/>
        <v>99.722320310744436</v>
      </c>
    </row>
    <row r="196" spans="1:12" ht="18" customHeight="1">
      <c r="A196" s="39" t="s">
        <v>338</v>
      </c>
      <c r="B196" s="39"/>
      <c r="C196" s="19" t="s">
        <v>339</v>
      </c>
      <c r="D196" s="15">
        <v>261272</v>
      </c>
      <c r="E196" s="15">
        <v>251270.74</v>
      </c>
      <c r="F196" s="15">
        <f t="shared" si="5"/>
        <v>96.172088857589031</v>
      </c>
      <c r="G196" s="15" t="s">
        <v>0</v>
      </c>
      <c r="H196" s="15" t="s">
        <v>0</v>
      </c>
      <c r="I196" s="15"/>
      <c r="J196" s="15">
        <v>261272</v>
      </c>
      <c r="K196" s="16">
        <v>251270.74</v>
      </c>
      <c r="L196" s="17">
        <f t="shared" si="6"/>
        <v>96.172088857589031</v>
      </c>
    </row>
    <row r="197" spans="1:12" ht="15.75" customHeight="1">
      <c r="A197" s="37" t="s">
        <v>340</v>
      </c>
      <c r="B197" s="37"/>
      <c r="C197" s="18" t="s">
        <v>341</v>
      </c>
      <c r="D197" s="15">
        <v>18968275</v>
      </c>
      <c r="E197" s="15">
        <v>18055305.59</v>
      </c>
      <c r="F197" s="15">
        <f t="shared" si="5"/>
        <v>95.18686116686942</v>
      </c>
      <c r="G197" s="15">
        <v>189646</v>
      </c>
      <c r="H197" s="15">
        <v>183944</v>
      </c>
      <c r="I197" s="15">
        <f>H197/G197%</f>
        <v>96.993345496345825</v>
      </c>
      <c r="J197" s="15">
        <v>19157921</v>
      </c>
      <c r="K197" s="16">
        <v>18239249.59</v>
      </c>
      <c r="L197" s="17">
        <f t="shared" si="6"/>
        <v>95.204743719321115</v>
      </c>
    </row>
    <row r="198" spans="1:12" ht="14.4" customHeight="1">
      <c r="A198" s="37" t="s">
        <v>342</v>
      </c>
      <c r="B198" s="37"/>
      <c r="C198" s="18" t="s">
        <v>0</v>
      </c>
      <c r="D198" s="15">
        <v>9325067</v>
      </c>
      <c r="E198" s="15">
        <v>9325067</v>
      </c>
      <c r="F198" s="15">
        <f t="shared" si="5"/>
        <v>100</v>
      </c>
      <c r="G198" s="15" t="s">
        <v>0</v>
      </c>
      <c r="H198" s="15" t="s">
        <v>0</v>
      </c>
      <c r="I198" s="15"/>
      <c r="J198" s="15">
        <v>9325067</v>
      </c>
      <c r="K198" s="16">
        <v>9325067</v>
      </c>
      <c r="L198" s="17">
        <f t="shared" si="6"/>
        <v>100</v>
      </c>
    </row>
    <row r="199" spans="1:12" ht="51.6" customHeight="1">
      <c r="A199" s="39" t="s">
        <v>343</v>
      </c>
      <c r="B199" s="39"/>
      <c r="C199" s="19" t="s">
        <v>344</v>
      </c>
      <c r="D199" s="15">
        <v>9325067</v>
      </c>
      <c r="E199" s="15">
        <v>9325067</v>
      </c>
      <c r="F199" s="15">
        <f t="shared" si="5"/>
        <v>100</v>
      </c>
      <c r="G199" s="15" t="s">
        <v>0</v>
      </c>
      <c r="H199" s="15" t="s">
        <v>0</v>
      </c>
      <c r="I199" s="15"/>
      <c r="J199" s="15">
        <v>9325067</v>
      </c>
      <c r="K199" s="16">
        <v>9325067</v>
      </c>
      <c r="L199" s="17">
        <f t="shared" si="6"/>
        <v>100</v>
      </c>
    </row>
    <row r="200" spans="1:12" ht="19.5" customHeight="1">
      <c r="A200" s="37" t="s">
        <v>345</v>
      </c>
      <c r="B200" s="37"/>
      <c r="C200" s="18" t="s">
        <v>346</v>
      </c>
      <c r="D200" s="15">
        <v>55000</v>
      </c>
      <c r="E200" s="15">
        <v>37470</v>
      </c>
      <c r="F200" s="15">
        <f t="shared" si="5"/>
        <v>68.127272727272725</v>
      </c>
      <c r="G200" s="15" t="s">
        <v>0</v>
      </c>
      <c r="H200" s="15" t="s">
        <v>0</v>
      </c>
      <c r="I200" s="15"/>
      <c r="J200" s="15">
        <v>55000</v>
      </c>
      <c r="K200" s="16">
        <v>37470</v>
      </c>
      <c r="L200" s="17">
        <f t="shared" si="6"/>
        <v>68.127272727272725</v>
      </c>
    </row>
    <row r="201" spans="1:12" ht="15" customHeight="1">
      <c r="A201" s="37" t="s">
        <v>347</v>
      </c>
      <c r="B201" s="37"/>
      <c r="C201" s="18" t="s">
        <v>0</v>
      </c>
      <c r="D201" s="15">
        <v>18304323</v>
      </c>
      <c r="E201" s="15">
        <v>18177325.609999999</v>
      </c>
      <c r="F201" s="15">
        <f t="shared" si="5"/>
        <v>99.306189089866905</v>
      </c>
      <c r="G201" s="15">
        <v>41939509.950000003</v>
      </c>
      <c r="H201" s="15">
        <v>27142654.09</v>
      </c>
      <c r="I201" s="15">
        <f>H201/G201%</f>
        <v>64.718577118233583</v>
      </c>
      <c r="J201" s="15">
        <v>60243832.950000003</v>
      </c>
      <c r="K201" s="16">
        <v>45319979.700000003</v>
      </c>
      <c r="L201" s="17">
        <f t="shared" si="6"/>
        <v>75.227583440140336</v>
      </c>
    </row>
    <row r="202" spans="1:12" ht="19.5" customHeight="1">
      <c r="A202" s="37" t="s">
        <v>348</v>
      </c>
      <c r="B202" s="37"/>
      <c r="C202" s="18" t="s">
        <v>0</v>
      </c>
      <c r="D202" s="15">
        <v>18000</v>
      </c>
      <c r="E202" s="15">
        <v>18000</v>
      </c>
      <c r="F202" s="15">
        <f t="shared" si="5"/>
        <v>100</v>
      </c>
      <c r="G202" s="15">
        <v>1678000</v>
      </c>
      <c r="H202" s="15">
        <v>744990</v>
      </c>
      <c r="I202" s="15">
        <f>H202/G202%</f>
        <v>44.397497020262215</v>
      </c>
      <c r="J202" s="15">
        <v>1696000</v>
      </c>
      <c r="K202" s="16">
        <v>762990</v>
      </c>
      <c r="L202" s="17">
        <f t="shared" si="6"/>
        <v>44.987617924528301</v>
      </c>
    </row>
    <row r="203" spans="1:12" ht="13.5" customHeight="1">
      <c r="A203" s="37" t="s">
        <v>349</v>
      </c>
      <c r="B203" s="37"/>
      <c r="C203" s="18" t="s">
        <v>350</v>
      </c>
      <c r="D203" s="15">
        <v>18000</v>
      </c>
      <c r="E203" s="15">
        <v>18000</v>
      </c>
      <c r="F203" s="15">
        <f t="shared" si="5"/>
        <v>100</v>
      </c>
      <c r="G203" s="15">
        <v>1678000</v>
      </c>
      <c r="H203" s="15">
        <v>744990</v>
      </c>
      <c r="I203" s="15">
        <f>H203/G203%</f>
        <v>44.397497020262215</v>
      </c>
      <c r="J203" s="15">
        <v>1696000</v>
      </c>
      <c r="K203" s="16">
        <v>762990</v>
      </c>
      <c r="L203" s="17">
        <f t="shared" si="6"/>
        <v>44.987617924528301</v>
      </c>
    </row>
    <row r="204" spans="1:12" ht="14.25" customHeight="1">
      <c r="A204" s="37" t="s">
        <v>351</v>
      </c>
      <c r="B204" s="37"/>
      <c r="C204" s="18" t="s">
        <v>0</v>
      </c>
      <c r="D204" s="15" t="s">
        <v>0</v>
      </c>
      <c r="E204" s="15" t="s">
        <v>0</v>
      </c>
      <c r="F204" s="15"/>
      <c r="G204" s="15">
        <v>24039159.949999999</v>
      </c>
      <c r="H204" s="15">
        <v>10262704.1</v>
      </c>
      <c r="I204" s="15">
        <f>H204/G204%</f>
        <v>42.691608697416235</v>
      </c>
      <c r="J204" s="15">
        <v>24039159.949999999</v>
      </c>
      <c r="K204" s="16">
        <v>10262704.1</v>
      </c>
      <c r="L204" s="17">
        <f t="shared" si="6"/>
        <v>42.691608697416235</v>
      </c>
    </row>
    <row r="205" spans="1:12" ht="17.25" customHeight="1">
      <c r="A205" s="37" t="s">
        <v>352</v>
      </c>
      <c r="B205" s="37"/>
      <c r="C205" s="18" t="s">
        <v>353</v>
      </c>
      <c r="D205" s="15" t="s">
        <v>0</v>
      </c>
      <c r="E205" s="15" t="s">
        <v>0</v>
      </c>
      <c r="F205" s="15"/>
      <c r="G205" s="15">
        <v>162728</v>
      </c>
      <c r="H205" s="15">
        <v>162727.07999999999</v>
      </c>
      <c r="I205" s="15">
        <f>H205/G205%</f>
        <v>99.99943463939826</v>
      </c>
      <c r="J205" s="15">
        <v>162728</v>
      </c>
      <c r="K205" s="16">
        <v>162727.07999999999</v>
      </c>
      <c r="L205" s="17">
        <f t="shared" si="6"/>
        <v>99.99943463939826</v>
      </c>
    </row>
    <row r="206" spans="1:12" ht="17.25" customHeight="1">
      <c r="A206" s="37" t="s">
        <v>354</v>
      </c>
      <c r="B206" s="37"/>
      <c r="C206" s="18" t="s">
        <v>0</v>
      </c>
      <c r="D206" s="15" t="s">
        <v>0</v>
      </c>
      <c r="E206" s="15" t="s">
        <v>0</v>
      </c>
      <c r="F206" s="15"/>
      <c r="G206" s="15">
        <v>83680</v>
      </c>
      <c r="H206" s="15">
        <v>83680</v>
      </c>
      <c r="I206" s="15">
        <f t="shared" ref="I206:I242" si="7">H206/G206%</f>
        <v>100</v>
      </c>
      <c r="J206" s="15">
        <v>83680</v>
      </c>
      <c r="K206" s="16">
        <v>83680</v>
      </c>
      <c r="L206" s="17">
        <f t="shared" ref="L206:L241" si="8">K206/J206%</f>
        <v>100</v>
      </c>
    </row>
    <row r="207" spans="1:12" ht="18.75" customHeight="1">
      <c r="A207" s="39" t="s">
        <v>355</v>
      </c>
      <c r="B207" s="39"/>
      <c r="C207" s="19" t="s">
        <v>356</v>
      </c>
      <c r="D207" s="15" t="s">
        <v>0</v>
      </c>
      <c r="E207" s="15" t="s">
        <v>0</v>
      </c>
      <c r="F207" s="15"/>
      <c r="G207" s="15">
        <v>83680</v>
      </c>
      <c r="H207" s="15">
        <v>83680</v>
      </c>
      <c r="I207" s="15">
        <f t="shared" si="7"/>
        <v>100</v>
      </c>
      <c r="J207" s="15">
        <v>83680</v>
      </c>
      <c r="K207" s="16">
        <v>83680</v>
      </c>
      <c r="L207" s="17">
        <f t="shared" si="8"/>
        <v>100</v>
      </c>
    </row>
    <row r="208" spans="1:12" ht="15.75" customHeight="1">
      <c r="A208" s="37" t="s">
        <v>357</v>
      </c>
      <c r="B208" s="37"/>
      <c r="C208" s="18" t="s">
        <v>358</v>
      </c>
      <c r="D208" s="15" t="s">
        <v>0</v>
      </c>
      <c r="E208" s="15" t="s">
        <v>0</v>
      </c>
      <c r="F208" s="15"/>
      <c r="G208" s="15">
        <v>245281</v>
      </c>
      <c r="H208" s="15">
        <v>245280.68</v>
      </c>
      <c r="I208" s="15">
        <f t="shared" si="7"/>
        <v>99.999869537387724</v>
      </c>
      <c r="J208" s="15">
        <v>245281</v>
      </c>
      <c r="K208" s="16">
        <v>245280.68</v>
      </c>
      <c r="L208" s="17">
        <f t="shared" si="8"/>
        <v>99.999869537387724</v>
      </c>
    </row>
    <row r="209" spans="1:12" ht="14.25" customHeight="1">
      <c r="A209" s="37" t="s">
        <v>357</v>
      </c>
      <c r="B209" s="37"/>
      <c r="C209" s="18" t="s">
        <v>359</v>
      </c>
      <c r="D209" s="15" t="s">
        <v>0</v>
      </c>
      <c r="E209" s="15" t="s">
        <v>0</v>
      </c>
      <c r="F209" s="15"/>
      <c r="G209" s="15">
        <v>664084</v>
      </c>
      <c r="H209" s="15">
        <v>59689.35</v>
      </c>
      <c r="I209" s="15">
        <f t="shared" si="7"/>
        <v>8.9882228754193747</v>
      </c>
      <c r="J209" s="15">
        <v>664084</v>
      </c>
      <c r="K209" s="16">
        <v>59689.35</v>
      </c>
      <c r="L209" s="17">
        <f t="shared" si="8"/>
        <v>8.9882228754193747</v>
      </c>
    </row>
    <row r="210" spans="1:12" ht="13.5" customHeight="1">
      <c r="A210" s="37" t="s">
        <v>360</v>
      </c>
      <c r="B210" s="37"/>
      <c r="C210" s="18" t="s">
        <v>0</v>
      </c>
      <c r="D210" s="15" t="s">
        <v>0</v>
      </c>
      <c r="E210" s="15" t="s">
        <v>0</v>
      </c>
      <c r="F210" s="15"/>
      <c r="G210" s="15">
        <v>2579288.48</v>
      </c>
      <c r="H210" s="15">
        <v>1918513.97</v>
      </c>
      <c r="I210" s="15">
        <f t="shared" si="7"/>
        <v>74.381519743770582</v>
      </c>
      <c r="J210" s="15">
        <v>2579288.48</v>
      </c>
      <c r="K210" s="16">
        <v>1918513.97</v>
      </c>
      <c r="L210" s="17">
        <f t="shared" si="8"/>
        <v>74.381519743770582</v>
      </c>
    </row>
    <row r="211" spans="1:12" ht="32.25" customHeight="1">
      <c r="A211" s="39" t="s">
        <v>361</v>
      </c>
      <c r="B211" s="39"/>
      <c r="C211" s="19" t="s">
        <v>362</v>
      </c>
      <c r="D211" s="15" t="s">
        <v>0</v>
      </c>
      <c r="E211" s="15" t="s">
        <v>0</v>
      </c>
      <c r="F211" s="15"/>
      <c r="G211" s="15">
        <v>499554.8</v>
      </c>
      <c r="H211" s="15" t="s">
        <v>0</v>
      </c>
      <c r="I211" s="15"/>
      <c r="J211" s="15">
        <v>499554.8</v>
      </c>
      <c r="K211" s="16" t="s">
        <v>0</v>
      </c>
      <c r="L211" s="17" t="e">
        <f t="shared" si="8"/>
        <v>#VALUE!</v>
      </c>
    </row>
    <row r="212" spans="1:12" ht="27" customHeight="1">
      <c r="A212" s="39" t="s">
        <v>361</v>
      </c>
      <c r="B212" s="39"/>
      <c r="C212" s="19" t="s">
        <v>363</v>
      </c>
      <c r="D212" s="15" t="s">
        <v>0</v>
      </c>
      <c r="E212" s="15" t="s">
        <v>0</v>
      </c>
      <c r="F212" s="15"/>
      <c r="G212" s="15">
        <v>2079733.68</v>
      </c>
      <c r="H212" s="15">
        <v>1918513.97</v>
      </c>
      <c r="I212" s="15">
        <f t="shared" si="7"/>
        <v>92.248059857356353</v>
      </c>
      <c r="J212" s="15">
        <v>2079733.68</v>
      </c>
      <c r="K212" s="16">
        <v>1918513.97</v>
      </c>
      <c r="L212" s="17">
        <f t="shared" si="8"/>
        <v>92.248059857356353</v>
      </c>
    </row>
    <row r="213" spans="1:12" ht="15.6" customHeight="1">
      <c r="A213" s="37" t="s">
        <v>364</v>
      </c>
      <c r="B213" s="37"/>
      <c r="C213" s="18" t="s">
        <v>365</v>
      </c>
      <c r="D213" s="15" t="s">
        <v>0</v>
      </c>
      <c r="E213" s="15" t="s">
        <v>0</v>
      </c>
      <c r="F213" s="15"/>
      <c r="G213" s="15">
        <v>10304098.470000001</v>
      </c>
      <c r="H213" s="15">
        <v>7792813.0199999996</v>
      </c>
      <c r="I213" s="15">
        <f t="shared" si="7"/>
        <v>75.628285605853677</v>
      </c>
      <c r="J213" s="15">
        <v>10304098.470000001</v>
      </c>
      <c r="K213" s="16">
        <v>7792813.0199999996</v>
      </c>
      <c r="L213" s="17">
        <f t="shared" si="8"/>
        <v>75.628285605853677</v>
      </c>
    </row>
    <row r="214" spans="1:12" ht="13.8" customHeight="1">
      <c r="A214" s="39" t="s">
        <v>366</v>
      </c>
      <c r="B214" s="39"/>
      <c r="C214" s="19" t="s">
        <v>367</v>
      </c>
      <c r="D214" s="15" t="s">
        <v>0</v>
      </c>
      <c r="E214" s="15" t="s">
        <v>0</v>
      </c>
      <c r="F214" s="15"/>
      <c r="G214" s="15">
        <v>10000000</v>
      </c>
      <c r="H214" s="15" t="s">
        <v>0</v>
      </c>
      <c r="I214" s="15"/>
      <c r="J214" s="15">
        <v>10000000</v>
      </c>
      <c r="K214" s="16" t="s">
        <v>0</v>
      </c>
      <c r="L214" s="17" t="e">
        <f t="shared" si="8"/>
        <v>#VALUE!</v>
      </c>
    </row>
    <row r="215" spans="1:12" ht="19.2" customHeight="1">
      <c r="A215" s="37" t="s">
        <v>368</v>
      </c>
      <c r="B215" s="37"/>
      <c r="C215" s="18" t="s">
        <v>0</v>
      </c>
      <c r="D215" s="15">
        <v>18239415</v>
      </c>
      <c r="E215" s="15">
        <v>18112418.550000001</v>
      </c>
      <c r="F215" s="15">
        <f t="shared" ref="F215:F242" si="9">E215/D215%</f>
        <v>99.303725201712894</v>
      </c>
      <c r="G215" s="15">
        <v>15335166</v>
      </c>
      <c r="H215" s="15">
        <v>15334959.99</v>
      </c>
      <c r="I215" s="15">
        <f t="shared" si="7"/>
        <v>99.998656617085203</v>
      </c>
      <c r="J215" s="15">
        <v>33574581</v>
      </c>
      <c r="K215" s="16">
        <v>33447378.539999999</v>
      </c>
      <c r="L215" s="17">
        <f t="shared" si="8"/>
        <v>99.621134631583331</v>
      </c>
    </row>
    <row r="216" spans="1:12" ht="17.25" customHeight="1">
      <c r="A216" s="37" t="s">
        <v>369</v>
      </c>
      <c r="B216" s="37"/>
      <c r="C216" s="18" t="s">
        <v>0</v>
      </c>
      <c r="D216" s="15">
        <v>18239415</v>
      </c>
      <c r="E216" s="15">
        <v>18112418.550000001</v>
      </c>
      <c r="F216" s="15">
        <f t="shared" si="9"/>
        <v>99.303725201712894</v>
      </c>
      <c r="G216" s="15">
        <v>15335166</v>
      </c>
      <c r="H216" s="15">
        <v>15334959.99</v>
      </c>
      <c r="I216" s="15">
        <f t="shared" si="7"/>
        <v>99.998656617085203</v>
      </c>
      <c r="J216" s="15">
        <v>33574581</v>
      </c>
      <c r="K216" s="16">
        <v>33447378.539999999</v>
      </c>
      <c r="L216" s="17">
        <f t="shared" si="8"/>
        <v>99.621134631583331</v>
      </c>
    </row>
    <row r="217" spans="1:12" ht="23.25" customHeight="1">
      <c r="A217" s="39" t="s">
        <v>370</v>
      </c>
      <c r="B217" s="39"/>
      <c r="C217" s="19" t="s">
        <v>371</v>
      </c>
      <c r="D217" s="15">
        <v>18239415</v>
      </c>
      <c r="E217" s="15">
        <v>18112418.550000001</v>
      </c>
      <c r="F217" s="15">
        <f t="shared" si="9"/>
        <v>99.303725201712894</v>
      </c>
      <c r="G217" s="15">
        <v>15335166</v>
      </c>
      <c r="H217" s="15">
        <v>15334959.99</v>
      </c>
      <c r="I217" s="15">
        <f t="shared" si="7"/>
        <v>99.998656617085203</v>
      </c>
      <c r="J217" s="15">
        <v>33574581</v>
      </c>
      <c r="K217" s="16">
        <v>33447378.539999999</v>
      </c>
      <c r="L217" s="17">
        <f t="shared" si="8"/>
        <v>99.621134631583331</v>
      </c>
    </row>
    <row r="218" spans="1:12" ht="18" customHeight="1">
      <c r="A218" s="37" t="s">
        <v>372</v>
      </c>
      <c r="B218" s="37"/>
      <c r="C218" s="18" t="s">
        <v>0</v>
      </c>
      <c r="D218" s="15">
        <v>46908</v>
      </c>
      <c r="E218" s="15">
        <v>46907.06</v>
      </c>
      <c r="F218" s="15">
        <f t="shared" si="9"/>
        <v>99.997996077428155</v>
      </c>
      <c r="G218" s="15">
        <v>887184</v>
      </c>
      <c r="H218" s="15">
        <v>800000</v>
      </c>
      <c r="I218" s="15">
        <f t="shared" si="7"/>
        <v>90.172951721401645</v>
      </c>
      <c r="J218" s="15">
        <v>934092</v>
      </c>
      <c r="K218" s="16">
        <v>846907.06</v>
      </c>
      <c r="L218" s="17">
        <f t="shared" si="8"/>
        <v>90.666343358041829</v>
      </c>
    </row>
    <row r="219" spans="1:12" ht="14.25" customHeight="1">
      <c r="A219" s="37" t="s">
        <v>373</v>
      </c>
      <c r="B219" s="37"/>
      <c r="C219" s="18" t="s">
        <v>374</v>
      </c>
      <c r="D219" s="15">
        <v>10208</v>
      </c>
      <c r="E219" s="15">
        <v>10207.06</v>
      </c>
      <c r="F219" s="15">
        <f t="shared" si="9"/>
        <v>99.990791536050153</v>
      </c>
      <c r="G219" s="15" t="s">
        <v>0</v>
      </c>
      <c r="H219" s="15" t="s">
        <v>0</v>
      </c>
      <c r="I219" s="15"/>
      <c r="J219" s="15">
        <v>10208</v>
      </c>
      <c r="K219" s="16">
        <v>10207.06</v>
      </c>
      <c r="L219" s="17">
        <f t="shared" si="8"/>
        <v>99.990791536050153</v>
      </c>
    </row>
    <row r="220" spans="1:12" ht="20.25" customHeight="1">
      <c r="A220" s="37" t="s">
        <v>375</v>
      </c>
      <c r="B220" s="37"/>
      <c r="C220" s="18" t="s">
        <v>376</v>
      </c>
      <c r="D220" s="15" t="s">
        <v>0</v>
      </c>
      <c r="E220" s="15" t="s">
        <v>0</v>
      </c>
      <c r="F220" s="15"/>
      <c r="G220" s="15">
        <v>87184</v>
      </c>
      <c r="H220" s="15" t="s">
        <v>0</v>
      </c>
      <c r="I220" s="15"/>
      <c r="J220" s="15">
        <v>87184</v>
      </c>
      <c r="K220" s="16" t="s">
        <v>0</v>
      </c>
      <c r="L220" s="17" t="e">
        <f t="shared" si="8"/>
        <v>#VALUE!</v>
      </c>
    </row>
    <row r="221" spans="1:12" ht="17.25" customHeight="1">
      <c r="A221" s="37" t="s">
        <v>377</v>
      </c>
      <c r="B221" s="37"/>
      <c r="C221" s="18" t="s">
        <v>378</v>
      </c>
      <c r="D221" s="15" t="s">
        <v>0</v>
      </c>
      <c r="E221" s="15" t="s">
        <v>0</v>
      </c>
      <c r="F221" s="15"/>
      <c r="G221" s="15">
        <v>800000</v>
      </c>
      <c r="H221" s="15">
        <v>800000</v>
      </c>
      <c r="I221" s="15">
        <f t="shared" si="7"/>
        <v>100</v>
      </c>
      <c r="J221" s="15">
        <v>800000</v>
      </c>
      <c r="K221" s="16">
        <v>800000</v>
      </c>
      <c r="L221" s="17">
        <f t="shared" si="8"/>
        <v>100</v>
      </c>
    </row>
    <row r="222" spans="1:12" ht="22.5" customHeight="1">
      <c r="A222" s="37" t="s">
        <v>379</v>
      </c>
      <c r="B222" s="37"/>
      <c r="C222" s="18" t="s">
        <v>380</v>
      </c>
      <c r="D222" s="15">
        <v>36700</v>
      </c>
      <c r="E222" s="15">
        <v>36700</v>
      </c>
      <c r="F222" s="15">
        <f t="shared" si="9"/>
        <v>100</v>
      </c>
      <c r="G222" s="15" t="s">
        <v>0</v>
      </c>
      <c r="H222" s="15" t="s">
        <v>0</v>
      </c>
      <c r="I222" s="15"/>
      <c r="J222" s="15">
        <v>36700</v>
      </c>
      <c r="K222" s="16">
        <v>36700</v>
      </c>
      <c r="L222" s="17">
        <f t="shared" si="8"/>
        <v>100</v>
      </c>
    </row>
    <row r="223" spans="1:12" ht="18" customHeight="1">
      <c r="A223" s="37" t="s">
        <v>381</v>
      </c>
      <c r="B223" s="37"/>
      <c r="C223" s="18" t="s">
        <v>0</v>
      </c>
      <c r="D223" s="15">
        <v>4728522</v>
      </c>
      <c r="E223" s="15">
        <v>4652175</v>
      </c>
      <c r="F223" s="15">
        <f t="shared" si="9"/>
        <v>98.385393998378348</v>
      </c>
      <c r="G223" s="15">
        <v>621500</v>
      </c>
      <c r="H223" s="15">
        <v>261726.05</v>
      </c>
      <c r="I223" s="15">
        <f t="shared" si="7"/>
        <v>42.111995172968619</v>
      </c>
      <c r="J223" s="15">
        <v>5350022</v>
      </c>
      <c r="K223" s="16">
        <v>4913901.05</v>
      </c>
      <c r="L223" s="17">
        <f t="shared" si="8"/>
        <v>91.848240063311877</v>
      </c>
    </row>
    <row r="224" spans="1:12" ht="16.8" customHeight="1">
      <c r="A224" s="37" t="s">
        <v>382</v>
      </c>
      <c r="B224" s="37"/>
      <c r="C224" s="18" t="s">
        <v>0</v>
      </c>
      <c r="D224" s="15">
        <v>4180000</v>
      </c>
      <c r="E224" s="15">
        <v>4166400</v>
      </c>
      <c r="F224" s="15">
        <f t="shared" si="9"/>
        <v>99.674641148325364</v>
      </c>
      <c r="G224" s="15" t="s">
        <v>0</v>
      </c>
      <c r="H224" s="15" t="s">
        <v>0</v>
      </c>
      <c r="I224" s="15"/>
      <c r="J224" s="15">
        <v>4180000</v>
      </c>
      <c r="K224" s="16">
        <v>4166400</v>
      </c>
      <c r="L224" s="17">
        <f t="shared" si="8"/>
        <v>99.674641148325364</v>
      </c>
    </row>
    <row r="225" spans="1:12" ht="20.25" customHeight="1">
      <c r="A225" s="37" t="s">
        <v>383</v>
      </c>
      <c r="B225" s="37"/>
      <c r="C225" s="18" t="s">
        <v>384</v>
      </c>
      <c r="D225" s="15">
        <v>180000</v>
      </c>
      <c r="E225" s="15">
        <v>180000</v>
      </c>
      <c r="F225" s="15">
        <f t="shared" si="9"/>
        <v>100</v>
      </c>
      <c r="G225" s="15" t="s">
        <v>0</v>
      </c>
      <c r="H225" s="15" t="s">
        <v>0</v>
      </c>
      <c r="I225" s="15"/>
      <c r="J225" s="15">
        <v>180000</v>
      </c>
      <c r="K225" s="16">
        <v>180000</v>
      </c>
      <c r="L225" s="17">
        <f t="shared" si="8"/>
        <v>100</v>
      </c>
    </row>
    <row r="226" spans="1:12" ht="18" customHeight="1">
      <c r="A226" s="37" t="s">
        <v>383</v>
      </c>
      <c r="B226" s="37"/>
      <c r="C226" s="18" t="s">
        <v>385</v>
      </c>
      <c r="D226" s="15">
        <v>4000000</v>
      </c>
      <c r="E226" s="15">
        <v>3986400</v>
      </c>
      <c r="F226" s="15">
        <f t="shared" si="9"/>
        <v>99.66</v>
      </c>
      <c r="G226" s="15" t="s">
        <v>0</v>
      </c>
      <c r="H226" s="15" t="s">
        <v>0</v>
      </c>
      <c r="I226" s="15"/>
      <c r="J226" s="15">
        <v>4000000</v>
      </c>
      <c r="K226" s="16">
        <v>3986400</v>
      </c>
      <c r="L226" s="17">
        <f t="shared" si="8"/>
        <v>99.66</v>
      </c>
    </row>
    <row r="227" spans="1:12" ht="13.5" customHeight="1">
      <c r="A227" s="37" t="s">
        <v>386</v>
      </c>
      <c r="B227" s="37"/>
      <c r="C227" s="18" t="s">
        <v>0</v>
      </c>
      <c r="D227" s="15">
        <v>529405</v>
      </c>
      <c r="E227" s="15">
        <v>485775</v>
      </c>
      <c r="F227" s="15">
        <f t="shared" si="9"/>
        <v>91.758672471926033</v>
      </c>
      <c r="G227" s="15">
        <v>241500</v>
      </c>
      <c r="H227" s="15">
        <v>241500</v>
      </c>
      <c r="I227" s="15">
        <f t="shared" si="7"/>
        <v>100</v>
      </c>
      <c r="J227" s="15">
        <v>770905</v>
      </c>
      <c r="K227" s="16">
        <v>727275</v>
      </c>
      <c r="L227" s="17">
        <f t="shared" si="8"/>
        <v>94.340418080048778</v>
      </c>
    </row>
    <row r="228" spans="1:12" ht="12.75" customHeight="1">
      <c r="A228" s="37" t="s">
        <v>387</v>
      </c>
      <c r="B228" s="37"/>
      <c r="C228" s="18" t="s">
        <v>388</v>
      </c>
      <c r="D228" s="15">
        <v>207060</v>
      </c>
      <c r="E228" s="15">
        <v>207060</v>
      </c>
      <c r="F228" s="15">
        <f t="shared" si="9"/>
        <v>100</v>
      </c>
      <c r="G228" s="15" t="s">
        <v>0</v>
      </c>
      <c r="H228" s="15" t="s">
        <v>0</v>
      </c>
      <c r="I228" s="15"/>
      <c r="J228" s="15">
        <v>207060</v>
      </c>
      <c r="K228" s="16">
        <v>207060</v>
      </c>
      <c r="L228" s="17">
        <f t="shared" si="8"/>
        <v>100</v>
      </c>
    </row>
    <row r="229" spans="1:12" ht="12.75" customHeight="1">
      <c r="A229" s="37" t="s">
        <v>389</v>
      </c>
      <c r="B229" s="37"/>
      <c r="C229" s="18" t="s">
        <v>390</v>
      </c>
      <c r="D229" s="15">
        <v>322345</v>
      </c>
      <c r="E229" s="15">
        <v>278715</v>
      </c>
      <c r="F229" s="15">
        <f t="shared" si="9"/>
        <v>86.464812545564541</v>
      </c>
      <c r="G229" s="15">
        <v>241500</v>
      </c>
      <c r="H229" s="15">
        <v>241500</v>
      </c>
      <c r="I229" s="15">
        <f t="shared" si="7"/>
        <v>100</v>
      </c>
      <c r="J229" s="15">
        <v>563845</v>
      </c>
      <c r="K229" s="16">
        <v>520215</v>
      </c>
      <c r="L229" s="17">
        <f t="shared" si="8"/>
        <v>92.262057835043322</v>
      </c>
    </row>
    <row r="230" spans="1:12" ht="15" customHeight="1">
      <c r="A230" s="37" t="s">
        <v>391</v>
      </c>
      <c r="B230" s="37"/>
      <c r="C230" s="18" t="s">
        <v>0</v>
      </c>
      <c r="D230" s="15" t="s">
        <v>0</v>
      </c>
      <c r="E230" s="15" t="s">
        <v>0</v>
      </c>
      <c r="F230" s="15"/>
      <c r="G230" s="15">
        <v>380000</v>
      </c>
      <c r="H230" s="15">
        <v>20226.05</v>
      </c>
      <c r="I230" s="15">
        <f t="shared" si="7"/>
        <v>5.322644736842105</v>
      </c>
      <c r="J230" s="15">
        <v>380000</v>
      </c>
      <c r="K230" s="16">
        <v>20226.05</v>
      </c>
      <c r="L230" s="17">
        <f t="shared" si="8"/>
        <v>5.322644736842105</v>
      </c>
    </row>
    <row r="231" spans="1:12" ht="21" customHeight="1">
      <c r="A231" s="37" t="s">
        <v>392</v>
      </c>
      <c r="B231" s="37"/>
      <c r="C231" s="18" t="s">
        <v>0</v>
      </c>
      <c r="D231" s="15" t="s">
        <v>0</v>
      </c>
      <c r="E231" s="15" t="s">
        <v>0</v>
      </c>
      <c r="F231" s="15"/>
      <c r="G231" s="15">
        <v>80000</v>
      </c>
      <c r="H231" s="15">
        <v>20226.05</v>
      </c>
      <c r="I231" s="15">
        <f t="shared" si="7"/>
        <v>25.282562499999997</v>
      </c>
      <c r="J231" s="15">
        <v>80000</v>
      </c>
      <c r="K231" s="16">
        <v>20226.05</v>
      </c>
      <c r="L231" s="17">
        <f t="shared" si="8"/>
        <v>25.282562499999997</v>
      </c>
    </row>
    <row r="232" spans="1:12" ht="14.25" customHeight="1">
      <c r="A232" s="39" t="s">
        <v>393</v>
      </c>
      <c r="B232" s="39"/>
      <c r="C232" s="19" t="s">
        <v>394</v>
      </c>
      <c r="D232" s="15" t="s">
        <v>0</v>
      </c>
      <c r="E232" s="15" t="s">
        <v>0</v>
      </c>
      <c r="F232" s="15"/>
      <c r="G232" s="15">
        <v>80000</v>
      </c>
      <c r="H232" s="15">
        <v>20226.05</v>
      </c>
      <c r="I232" s="15">
        <f t="shared" si="7"/>
        <v>25.282562499999997</v>
      </c>
      <c r="J232" s="15">
        <v>80000</v>
      </c>
      <c r="K232" s="16">
        <v>20226.05</v>
      </c>
      <c r="L232" s="17">
        <f t="shared" si="8"/>
        <v>25.282562499999997</v>
      </c>
    </row>
    <row r="233" spans="1:12" ht="13.5" customHeight="1">
      <c r="A233" s="37" t="s">
        <v>395</v>
      </c>
      <c r="B233" s="37"/>
      <c r="C233" s="18" t="s">
        <v>396</v>
      </c>
      <c r="D233" s="15" t="s">
        <v>0</v>
      </c>
      <c r="E233" s="15" t="s">
        <v>0</v>
      </c>
      <c r="F233" s="15"/>
      <c r="G233" s="15">
        <v>300000</v>
      </c>
      <c r="H233" s="15" t="s">
        <v>0</v>
      </c>
      <c r="I233" s="15"/>
      <c r="J233" s="15">
        <v>300000</v>
      </c>
      <c r="K233" s="16" t="s">
        <v>0</v>
      </c>
      <c r="L233" s="17"/>
    </row>
    <row r="234" spans="1:12" ht="14.25" customHeight="1">
      <c r="A234" s="37" t="s">
        <v>397</v>
      </c>
      <c r="B234" s="37"/>
      <c r="C234" s="18" t="s">
        <v>0</v>
      </c>
      <c r="D234" s="15">
        <v>19117</v>
      </c>
      <c r="E234" s="15" t="s">
        <v>0</v>
      </c>
      <c r="F234" s="15"/>
      <c r="G234" s="15" t="s">
        <v>0</v>
      </c>
      <c r="H234" s="15" t="s">
        <v>0</v>
      </c>
      <c r="I234" s="15"/>
      <c r="J234" s="15">
        <v>19117</v>
      </c>
      <c r="K234" s="16" t="s">
        <v>0</v>
      </c>
      <c r="L234" s="17"/>
    </row>
    <row r="235" spans="1:12" ht="15" customHeight="1">
      <c r="A235" s="37" t="s">
        <v>398</v>
      </c>
      <c r="B235" s="37"/>
      <c r="C235" s="18" t="s">
        <v>399</v>
      </c>
      <c r="D235" s="15">
        <v>19117</v>
      </c>
      <c r="E235" s="15" t="s">
        <v>0</v>
      </c>
      <c r="F235" s="15"/>
      <c r="G235" s="15" t="s">
        <v>0</v>
      </c>
      <c r="H235" s="15" t="s">
        <v>0</v>
      </c>
      <c r="I235" s="15"/>
      <c r="J235" s="15">
        <v>19117</v>
      </c>
      <c r="K235" s="16" t="s">
        <v>0</v>
      </c>
      <c r="L235" s="17"/>
    </row>
    <row r="236" spans="1:12" ht="21" customHeight="1">
      <c r="A236" s="37" t="s">
        <v>400</v>
      </c>
      <c r="B236" s="37"/>
      <c r="C236" s="18" t="s">
        <v>0</v>
      </c>
      <c r="D236" s="15">
        <v>375284308</v>
      </c>
      <c r="E236" s="15">
        <v>372880858.52999997</v>
      </c>
      <c r="F236" s="15">
        <f t="shared" si="9"/>
        <v>99.359565689594447</v>
      </c>
      <c r="G236" s="15">
        <v>51185198.950000003</v>
      </c>
      <c r="H236" s="15">
        <v>38102594.649999999</v>
      </c>
      <c r="I236" s="15">
        <f t="shared" si="7"/>
        <v>74.44064970270081</v>
      </c>
      <c r="J236" s="15">
        <v>426469506.94999999</v>
      </c>
      <c r="K236" s="16">
        <v>410983453.18000001</v>
      </c>
      <c r="L236" s="17">
        <f t="shared" si="8"/>
        <v>96.3687781851621</v>
      </c>
    </row>
    <row r="237" spans="1:12" ht="27" customHeight="1">
      <c r="A237" s="37" t="s">
        <v>401</v>
      </c>
      <c r="B237" s="37"/>
      <c r="C237" s="18" t="s">
        <v>402</v>
      </c>
      <c r="D237" s="15">
        <v>400000</v>
      </c>
      <c r="E237" s="15">
        <v>399908.61</v>
      </c>
      <c r="F237" s="15">
        <f t="shared" si="9"/>
        <v>99.977152500000003</v>
      </c>
      <c r="G237" s="15">
        <v>4200000</v>
      </c>
      <c r="H237" s="15">
        <v>3100000</v>
      </c>
      <c r="I237" s="15">
        <f t="shared" si="7"/>
        <v>73.80952380952381</v>
      </c>
      <c r="J237" s="15">
        <v>4600000</v>
      </c>
      <c r="K237" s="16">
        <v>3499908.61</v>
      </c>
      <c r="L237" s="17">
        <f t="shared" si="8"/>
        <v>76.084969782608695</v>
      </c>
    </row>
    <row r="238" spans="1:12" ht="26.25" customHeight="1">
      <c r="A238" s="37" t="s">
        <v>401</v>
      </c>
      <c r="B238" s="37"/>
      <c r="C238" s="18" t="s">
        <v>403</v>
      </c>
      <c r="D238" s="15">
        <v>1453500</v>
      </c>
      <c r="E238" s="15">
        <v>1453289.89</v>
      </c>
      <c r="F238" s="15">
        <f t="shared" si="9"/>
        <v>99.985544547643613</v>
      </c>
      <c r="G238" s="15">
        <v>250000</v>
      </c>
      <c r="H238" s="15">
        <v>248663</v>
      </c>
      <c r="I238" s="15">
        <f t="shared" si="7"/>
        <v>99.465199999999996</v>
      </c>
      <c r="J238" s="15">
        <v>1703500</v>
      </c>
      <c r="K238" s="16">
        <v>1701952.89</v>
      </c>
      <c r="L238" s="17">
        <f t="shared" si="8"/>
        <v>99.909180510713227</v>
      </c>
    </row>
    <row r="239" spans="1:12" ht="13.8" customHeight="1">
      <c r="A239" s="37" t="s">
        <v>404</v>
      </c>
      <c r="B239" s="37"/>
      <c r="C239" s="18" t="s">
        <v>0</v>
      </c>
      <c r="D239" s="15">
        <v>377137808</v>
      </c>
      <c r="E239" s="15">
        <v>374734057.02999997</v>
      </c>
      <c r="F239" s="15">
        <f t="shared" si="9"/>
        <v>99.362633255268847</v>
      </c>
      <c r="G239" s="15">
        <v>55635198.950000003</v>
      </c>
      <c r="H239" s="15">
        <v>41451257.649999999</v>
      </c>
      <c r="I239" s="15">
        <f t="shared" si="7"/>
        <v>74.505454159070638</v>
      </c>
      <c r="J239" s="15">
        <v>432773006.94999999</v>
      </c>
      <c r="K239" s="16">
        <v>416185314.68000001</v>
      </c>
      <c r="L239" s="17">
        <f t="shared" si="8"/>
        <v>96.167114860766617</v>
      </c>
    </row>
    <row r="240" spans="1:12" ht="30" customHeight="1">
      <c r="A240" s="37" t="s">
        <v>405</v>
      </c>
      <c r="B240" s="37"/>
      <c r="C240" s="18" t="s">
        <v>0</v>
      </c>
      <c r="D240" s="15">
        <v>198550</v>
      </c>
      <c r="E240" s="15">
        <v>198550</v>
      </c>
      <c r="F240" s="15">
        <f t="shared" si="9"/>
        <v>100</v>
      </c>
      <c r="G240" s="15">
        <v>1630000</v>
      </c>
      <c r="H240" s="15">
        <v>1630000</v>
      </c>
      <c r="I240" s="15">
        <f t="shared" si="7"/>
        <v>100</v>
      </c>
      <c r="J240" s="15">
        <v>1828550</v>
      </c>
      <c r="K240" s="16">
        <v>1828550</v>
      </c>
      <c r="L240" s="17">
        <f t="shared" si="8"/>
        <v>100</v>
      </c>
    </row>
    <row r="241" spans="1:12" ht="18.75" customHeight="1">
      <c r="A241" s="37" t="s">
        <v>210</v>
      </c>
      <c r="B241" s="37"/>
      <c r="C241" s="18" t="s">
        <v>406</v>
      </c>
      <c r="D241" s="15">
        <v>198550</v>
      </c>
      <c r="E241" s="15">
        <v>198550</v>
      </c>
      <c r="F241" s="15">
        <f t="shared" si="9"/>
        <v>100</v>
      </c>
      <c r="G241" s="15">
        <v>1630000</v>
      </c>
      <c r="H241" s="15">
        <v>1630000</v>
      </c>
      <c r="I241" s="15">
        <f t="shared" si="7"/>
        <v>100</v>
      </c>
      <c r="J241" s="15">
        <v>1828550</v>
      </c>
      <c r="K241" s="16">
        <v>1828550</v>
      </c>
      <c r="L241" s="17">
        <f t="shared" si="8"/>
        <v>100</v>
      </c>
    </row>
    <row r="242" spans="1:12" ht="15.75" customHeight="1">
      <c r="A242" s="37" t="s">
        <v>214</v>
      </c>
      <c r="B242" s="37"/>
      <c r="C242" s="18" t="s">
        <v>0</v>
      </c>
      <c r="D242" s="15">
        <v>377336358</v>
      </c>
      <c r="E242" s="15">
        <v>374932607.02999997</v>
      </c>
      <c r="F242" s="15">
        <f t="shared" si="9"/>
        <v>99.362968630232018</v>
      </c>
      <c r="G242" s="15">
        <v>57265198.950000003</v>
      </c>
      <c r="H242" s="15">
        <v>43081257.649999999</v>
      </c>
      <c r="I242" s="15">
        <f t="shared" si="7"/>
        <v>75.231132415370737</v>
      </c>
      <c r="J242" s="15">
        <v>434601556.94999999</v>
      </c>
      <c r="K242" s="16">
        <v>418013864.68000001</v>
      </c>
      <c r="L242" s="17">
        <f>K242/J242%</f>
        <v>96.183241407046225</v>
      </c>
    </row>
    <row r="243" spans="1:12" ht="13.5" customHeight="1">
      <c r="A243" s="37" t="s">
        <v>407</v>
      </c>
      <c r="B243" s="37"/>
      <c r="C243" s="13" t="s">
        <v>0</v>
      </c>
      <c r="D243" s="14" t="s">
        <v>0</v>
      </c>
      <c r="E243" s="15" t="s">
        <v>0</v>
      </c>
      <c r="F243" s="15"/>
      <c r="G243" s="15" t="s">
        <v>0</v>
      </c>
      <c r="H243" s="15" t="s">
        <v>0</v>
      </c>
      <c r="I243" s="15"/>
      <c r="J243" s="15" t="s">
        <v>0</v>
      </c>
      <c r="K243" s="16" t="s">
        <v>0</v>
      </c>
      <c r="L243" s="17"/>
    </row>
    <row r="244" spans="1:12" ht="18" customHeight="1">
      <c r="A244" s="37" t="s">
        <v>408</v>
      </c>
      <c r="B244" s="37"/>
      <c r="C244" s="18" t="s">
        <v>0</v>
      </c>
      <c r="D244" s="15">
        <v>25453366</v>
      </c>
      <c r="E244" s="15">
        <v>35817479.329999998</v>
      </c>
      <c r="F244" s="15"/>
      <c r="G244" s="15">
        <v>-42202215.950000003</v>
      </c>
      <c r="H244" s="15">
        <v>-35279358.509999998</v>
      </c>
      <c r="I244" s="15"/>
      <c r="J244" s="15">
        <v>-16748849.949999999</v>
      </c>
      <c r="K244" s="16">
        <v>538120.81999999995</v>
      </c>
      <c r="L244" s="17"/>
    </row>
    <row r="245" spans="1:12" ht="18" customHeight="1">
      <c r="A245" s="37" t="s">
        <v>409</v>
      </c>
      <c r="B245" s="37"/>
      <c r="C245" s="18" t="s">
        <v>0</v>
      </c>
      <c r="D245" s="15" t="s">
        <v>0</v>
      </c>
      <c r="E245" s="15">
        <v>28555013.68</v>
      </c>
      <c r="F245" s="15"/>
      <c r="G245" s="15" t="s">
        <v>0</v>
      </c>
      <c r="H245" s="15">
        <v>-34370806.009999998</v>
      </c>
      <c r="I245" s="15"/>
      <c r="J245" s="15" t="s">
        <v>0</v>
      </c>
      <c r="K245" s="16">
        <v>-5815792.3300000001</v>
      </c>
      <c r="L245" s="17"/>
    </row>
    <row r="246" spans="1:12" ht="18" customHeight="1">
      <c r="A246" s="37" t="s">
        <v>410</v>
      </c>
      <c r="B246" s="37"/>
      <c r="C246" s="18" t="s">
        <v>0</v>
      </c>
      <c r="D246" s="15" t="s">
        <v>0</v>
      </c>
      <c r="E246" s="15" t="s">
        <v>0</v>
      </c>
      <c r="F246" s="15"/>
      <c r="G246" s="15" t="s">
        <v>0</v>
      </c>
      <c r="H246" s="15" t="s">
        <v>0</v>
      </c>
      <c r="I246" s="15"/>
      <c r="J246" s="15" t="s">
        <v>0</v>
      </c>
      <c r="K246" s="16" t="s">
        <v>0</v>
      </c>
      <c r="L246" s="17"/>
    </row>
    <row r="247" spans="1:12" ht="18" customHeight="1">
      <c r="A247" s="37" t="s">
        <v>411</v>
      </c>
      <c r="B247" s="37"/>
      <c r="C247" s="18">
        <v>200000</v>
      </c>
      <c r="D247" s="15" t="s">
        <v>0</v>
      </c>
      <c r="E247" s="15">
        <v>-35817479.329999998</v>
      </c>
      <c r="F247" s="15"/>
      <c r="G247" s="15" t="s">
        <v>0</v>
      </c>
      <c r="H247" s="15">
        <v>35279358.509999998</v>
      </c>
      <c r="I247" s="15"/>
      <c r="J247" s="15" t="s">
        <v>0</v>
      </c>
      <c r="K247" s="16">
        <v>-538120.81999999995</v>
      </c>
      <c r="L247" s="17"/>
    </row>
    <row r="248" spans="1:12" ht="18" customHeight="1">
      <c r="A248" s="37" t="s">
        <v>412</v>
      </c>
      <c r="B248" s="37"/>
      <c r="C248" s="18">
        <v>200000</v>
      </c>
      <c r="D248" s="15" t="s">
        <v>0</v>
      </c>
      <c r="E248" s="15">
        <v>-28555013.68</v>
      </c>
      <c r="F248" s="15"/>
      <c r="G248" s="15" t="s">
        <v>0</v>
      </c>
      <c r="H248" s="15">
        <v>34370806.009999998</v>
      </c>
      <c r="I248" s="15"/>
      <c r="J248" s="15" t="s">
        <v>0</v>
      </c>
      <c r="K248" s="16">
        <v>5815792.3300000001</v>
      </c>
      <c r="L248" s="17"/>
    </row>
    <row r="249" spans="1:12" ht="21" customHeight="1">
      <c r="A249" s="38" t="s">
        <v>414</v>
      </c>
      <c r="B249" s="38"/>
      <c r="C249" s="18">
        <v>205000</v>
      </c>
      <c r="D249" s="15" t="s">
        <v>0</v>
      </c>
      <c r="E249" s="15" t="s">
        <v>0</v>
      </c>
      <c r="F249" s="15"/>
      <c r="G249" s="15" t="s">
        <v>0</v>
      </c>
      <c r="H249" s="15">
        <v>219.73</v>
      </c>
      <c r="I249" s="15"/>
      <c r="J249" s="15" t="s">
        <v>0</v>
      </c>
      <c r="K249" s="16">
        <v>219.73</v>
      </c>
      <c r="L249" s="17"/>
    </row>
    <row r="250" spans="1:12" ht="22.5" customHeight="1">
      <c r="A250" s="38" t="s">
        <v>415</v>
      </c>
      <c r="B250" s="38"/>
      <c r="C250" s="18">
        <v>205000</v>
      </c>
      <c r="D250" s="15" t="s">
        <v>0</v>
      </c>
      <c r="E250" s="15" t="s">
        <v>0</v>
      </c>
      <c r="F250" s="15"/>
      <c r="G250" s="15" t="s">
        <v>0</v>
      </c>
      <c r="H250" s="15">
        <v>219.73</v>
      </c>
      <c r="I250" s="15"/>
      <c r="J250" s="15" t="s">
        <v>0</v>
      </c>
      <c r="K250" s="16">
        <v>219.73</v>
      </c>
      <c r="L250" s="17"/>
    </row>
    <row r="251" spans="1:12" ht="18" customHeight="1">
      <c r="A251" s="33" t="s">
        <v>416</v>
      </c>
      <c r="B251" s="33"/>
      <c r="C251" s="20">
        <v>205100</v>
      </c>
      <c r="D251" s="15" t="s">
        <v>0</v>
      </c>
      <c r="E251" s="15" t="s">
        <v>0</v>
      </c>
      <c r="F251" s="15"/>
      <c r="G251" s="15" t="s">
        <v>0</v>
      </c>
      <c r="H251" s="15">
        <v>301355.59999999998</v>
      </c>
      <c r="I251" s="15"/>
      <c r="J251" s="15" t="s">
        <v>0</v>
      </c>
      <c r="K251" s="16">
        <v>301355.59999999998</v>
      </c>
      <c r="L251" s="17"/>
    </row>
    <row r="252" spans="1:12" ht="18" customHeight="1">
      <c r="A252" s="33" t="s">
        <v>417</v>
      </c>
      <c r="B252" s="33"/>
      <c r="C252" s="20">
        <v>205200</v>
      </c>
      <c r="D252" s="15" t="s">
        <v>0</v>
      </c>
      <c r="E252" s="15" t="s">
        <v>0</v>
      </c>
      <c r="F252" s="15"/>
      <c r="G252" s="15" t="s">
        <v>0</v>
      </c>
      <c r="H252" s="15">
        <v>301135.87</v>
      </c>
      <c r="I252" s="15"/>
      <c r="J252" s="15" t="s">
        <v>0</v>
      </c>
      <c r="K252" s="16">
        <v>301135.87</v>
      </c>
      <c r="L252" s="17"/>
    </row>
    <row r="253" spans="1:12" ht="18" customHeight="1">
      <c r="A253" s="38" t="s">
        <v>421</v>
      </c>
      <c r="B253" s="38"/>
      <c r="C253" s="18">
        <v>208000</v>
      </c>
      <c r="D253" s="15" t="s">
        <v>0</v>
      </c>
      <c r="E253" s="15">
        <v>-35817479.329999998</v>
      </c>
      <c r="F253" s="15"/>
      <c r="G253" s="15" t="s">
        <v>0</v>
      </c>
      <c r="H253" s="15">
        <v>35279138.780000001</v>
      </c>
      <c r="I253" s="15"/>
      <c r="J253" s="15" t="s">
        <v>0</v>
      </c>
      <c r="K253" s="16">
        <v>-538340.55000000005</v>
      </c>
      <c r="L253" s="17"/>
    </row>
    <row r="254" spans="1:12" ht="18" customHeight="1">
      <c r="A254" s="38" t="s">
        <v>422</v>
      </c>
      <c r="B254" s="38"/>
      <c r="C254" s="18">
        <v>208000</v>
      </c>
      <c r="D254" s="15" t="s">
        <v>0</v>
      </c>
      <c r="E254" s="15">
        <v>-28555013.68</v>
      </c>
      <c r="F254" s="15"/>
      <c r="G254" s="15" t="s">
        <v>0</v>
      </c>
      <c r="H254" s="15">
        <v>34370586.280000001</v>
      </c>
      <c r="I254" s="15"/>
      <c r="J254" s="15" t="s">
        <v>0</v>
      </c>
      <c r="K254" s="16">
        <v>5815572.5999999996</v>
      </c>
      <c r="L254" s="17"/>
    </row>
    <row r="255" spans="1:12" ht="18" customHeight="1">
      <c r="A255" s="33" t="s">
        <v>416</v>
      </c>
      <c r="B255" s="33"/>
      <c r="C255" s="20">
        <v>208100</v>
      </c>
      <c r="D255" s="15" t="s">
        <v>0</v>
      </c>
      <c r="E255" s="15">
        <v>17658664.32</v>
      </c>
      <c r="F255" s="15"/>
      <c r="G255" s="15" t="s">
        <v>0</v>
      </c>
      <c r="H255" s="15">
        <v>2523671.13</v>
      </c>
      <c r="I255" s="15"/>
      <c r="J255" s="15" t="s">
        <v>0</v>
      </c>
      <c r="K255" s="16">
        <v>20182335.449999999</v>
      </c>
      <c r="L255" s="17"/>
    </row>
    <row r="256" spans="1:12" ht="18" customHeight="1">
      <c r="A256" s="33" t="s">
        <v>417</v>
      </c>
      <c r="B256" s="33"/>
      <c r="C256" s="20">
        <v>208200</v>
      </c>
      <c r="D256" s="15" t="s">
        <v>0</v>
      </c>
      <c r="E256" s="15">
        <v>12440158.51</v>
      </c>
      <c r="F256" s="15"/>
      <c r="G256" s="15" t="s">
        <v>0</v>
      </c>
      <c r="H256" s="15">
        <v>2604642.14</v>
      </c>
      <c r="I256" s="15"/>
      <c r="J256" s="15" t="s">
        <v>0</v>
      </c>
      <c r="K256" s="16">
        <v>15044800.65</v>
      </c>
      <c r="L256" s="17"/>
    </row>
    <row r="257" spans="1:12" ht="18" customHeight="1">
      <c r="A257" s="33" t="s">
        <v>418</v>
      </c>
      <c r="B257" s="33"/>
      <c r="C257" s="20">
        <v>208300</v>
      </c>
      <c r="D257" s="15" t="s">
        <v>0</v>
      </c>
      <c r="E257" s="15">
        <v>-5675875.3499999996</v>
      </c>
      <c r="F257" s="15"/>
      <c r="G257" s="15" t="s">
        <v>0</v>
      </c>
      <c r="H257" s="15" t="s">
        <v>0</v>
      </c>
      <c r="I257" s="15"/>
      <c r="J257" s="15" t="s">
        <v>0</v>
      </c>
      <c r="K257" s="16">
        <v>-5675875.3499999996</v>
      </c>
      <c r="L257" s="17"/>
    </row>
    <row r="258" spans="1:12" ht="18" customHeight="1">
      <c r="A258" s="33" t="s">
        <v>419</v>
      </c>
      <c r="B258" s="33"/>
      <c r="C258" s="20">
        <v>208300</v>
      </c>
      <c r="D258" s="15" t="s">
        <v>0</v>
      </c>
      <c r="E258" s="15">
        <v>1586590.3</v>
      </c>
      <c r="F258" s="15"/>
      <c r="G258" s="15" t="s">
        <v>0</v>
      </c>
      <c r="H258" s="15">
        <v>-908552.5</v>
      </c>
      <c r="I258" s="15"/>
      <c r="J258" s="15" t="s">
        <v>0</v>
      </c>
      <c r="K258" s="16">
        <v>678037.8</v>
      </c>
      <c r="L258" s="17"/>
    </row>
    <row r="259" spans="1:12" ht="18" customHeight="1">
      <c r="A259" s="39" t="s">
        <v>418</v>
      </c>
      <c r="B259" s="39"/>
      <c r="C259" s="19">
        <v>208340</v>
      </c>
      <c r="D259" s="15" t="s">
        <v>0</v>
      </c>
      <c r="E259" s="15">
        <v>-5675875.3499999996</v>
      </c>
      <c r="F259" s="15"/>
      <c r="G259" s="15" t="s">
        <v>0</v>
      </c>
      <c r="H259" s="15" t="s">
        <v>0</v>
      </c>
      <c r="I259" s="15"/>
      <c r="J259" s="15" t="s">
        <v>0</v>
      </c>
      <c r="K259" s="16">
        <v>-5675875.3499999996</v>
      </c>
      <c r="L259" s="17"/>
    </row>
    <row r="260" spans="1:12" ht="18" customHeight="1">
      <c r="A260" s="39" t="s">
        <v>419</v>
      </c>
      <c r="B260" s="39"/>
      <c r="C260" s="19">
        <v>208340</v>
      </c>
      <c r="D260" s="15" t="s">
        <v>0</v>
      </c>
      <c r="E260" s="15">
        <v>1586590.3</v>
      </c>
      <c r="F260" s="15"/>
      <c r="G260" s="15" t="s">
        <v>0</v>
      </c>
      <c r="H260" s="15">
        <v>-908552.5</v>
      </c>
      <c r="I260" s="15"/>
      <c r="J260" s="15" t="s">
        <v>0</v>
      </c>
      <c r="K260" s="16">
        <v>678037.8</v>
      </c>
      <c r="L260" s="17"/>
    </row>
    <row r="261" spans="1:12" ht="19.2" customHeight="1">
      <c r="A261" s="33" t="s">
        <v>423</v>
      </c>
      <c r="B261" s="33"/>
      <c r="C261" s="20">
        <v>208400</v>
      </c>
      <c r="D261" s="15" t="s">
        <v>0</v>
      </c>
      <c r="E261" s="15">
        <v>-35360109.789999999</v>
      </c>
      <c r="F261" s="15"/>
      <c r="G261" s="15" t="s">
        <v>0</v>
      </c>
      <c r="H261" s="15">
        <v>35360109.789999999</v>
      </c>
      <c r="I261" s="15"/>
      <c r="J261" s="15" t="s">
        <v>0</v>
      </c>
      <c r="K261" s="16" t="s">
        <v>0</v>
      </c>
      <c r="L261" s="17"/>
    </row>
    <row r="262" spans="1:12" ht="20.25" customHeight="1">
      <c r="A262" s="37" t="s">
        <v>424</v>
      </c>
      <c r="B262" s="37"/>
      <c r="C262" s="18" t="s">
        <v>0</v>
      </c>
      <c r="D262" s="15" t="s">
        <v>0</v>
      </c>
      <c r="E262" s="15">
        <v>-35817479.329999998</v>
      </c>
      <c r="F262" s="15"/>
      <c r="G262" s="15" t="s">
        <v>0</v>
      </c>
      <c r="H262" s="15">
        <v>35279358.509999998</v>
      </c>
      <c r="I262" s="15"/>
      <c r="J262" s="15" t="s">
        <v>0</v>
      </c>
      <c r="K262" s="16">
        <v>-538120.81999999995</v>
      </c>
      <c r="L262" s="17"/>
    </row>
    <row r="263" spans="1:12" ht="18.600000000000001" customHeight="1">
      <c r="A263" s="37" t="s">
        <v>425</v>
      </c>
      <c r="B263" s="37"/>
      <c r="C263" s="18" t="s">
        <v>0</v>
      </c>
      <c r="D263" s="15" t="s">
        <v>0</v>
      </c>
      <c r="E263" s="15">
        <v>-28555013.68</v>
      </c>
      <c r="F263" s="15"/>
      <c r="G263" s="15" t="s">
        <v>0</v>
      </c>
      <c r="H263" s="15">
        <v>34370806.009999998</v>
      </c>
      <c r="I263" s="15"/>
      <c r="J263" s="15" t="s">
        <v>0</v>
      </c>
      <c r="K263" s="16">
        <v>5815792.3300000001</v>
      </c>
      <c r="L263" s="17"/>
    </row>
    <row r="264" spans="1:12" ht="18" customHeight="1">
      <c r="A264" s="33" t="s">
        <v>426</v>
      </c>
      <c r="B264" s="33"/>
      <c r="C264" s="20" t="s">
        <v>0</v>
      </c>
      <c r="D264" s="15" t="s">
        <v>0</v>
      </c>
      <c r="E264" s="15" t="s">
        <v>0</v>
      </c>
      <c r="F264" s="15"/>
      <c r="G264" s="15" t="s">
        <v>0</v>
      </c>
      <c r="H264" s="15" t="s">
        <v>0</v>
      </c>
      <c r="I264" s="15"/>
      <c r="J264" s="15" t="s">
        <v>0</v>
      </c>
      <c r="K264" s="16" t="s">
        <v>0</v>
      </c>
      <c r="L264" s="17"/>
    </row>
    <row r="265" spans="1:12" ht="18" customHeight="1">
      <c r="A265" s="37" t="s">
        <v>427</v>
      </c>
      <c r="B265" s="37"/>
      <c r="C265" s="18">
        <v>600000</v>
      </c>
      <c r="D265" s="15">
        <v>-25453366</v>
      </c>
      <c r="E265" s="15">
        <v>-35817479.329999998</v>
      </c>
      <c r="F265" s="15"/>
      <c r="G265" s="15">
        <v>42202215.950000003</v>
      </c>
      <c r="H265" s="15">
        <v>35279358.509999998</v>
      </c>
      <c r="I265" s="15"/>
      <c r="J265" s="15">
        <v>16748849.949999999</v>
      </c>
      <c r="K265" s="16">
        <v>-538120.81999999995</v>
      </c>
      <c r="L265" s="17"/>
    </row>
    <row r="266" spans="1:12" ht="18" customHeight="1">
      <c r="A266" s="37" t="s">
        <v>428</v>
      </c>
      <c r="B266" s="37"/>
      <c r="C266" s="18">
        <v>600000</v>
      </c>
      <c r="D266" s="15" t="s">
        <v>0</v>
      </c>
      <c r="E266" s="15">
        <v>-28555013.68</v>
      </c>
      <c r="F266" s="15"/>
      <c r="G266" s="15" t="s">
        <v>0</v>
      </c>
      <c r="H266" s="15">
        <v>34370806.009999998</v>
      </c>
      <c r="I266" s="15"/>
      <c r="J266" s="15" t="s">
        <v>0</v>
      </c>
      <c r="K266" s="16">
        <v>5815792.3300000001</v>
      </c>
      <c r="L266" s="17"/>
    </row>
    <row r="267" spans="1:12" ht="18" customHeight="1">
      <c r="A267" s="38" t="s">
        <v>429</v>
      </c>
      <c r="B267" s="38"/>
      <c r="C267" s="18">
        <v>602000</v>
      </c>
      <c r="D267" s="15">
        <v>-25453366</v>
      </c>
      <c r="E267" s="15">
        <v>-35817479.329999998</v>
      </c>
      <c r="F267" s="15"/>
      <c r="G267" s="15">
        <v>42202215.950000003</v>
      </c>
      <c r="H267" s="15">
        <v>35279358.509999998</v>
      </c>
      <c r="I267" s="15"/>
      <c r="J267" s="15">
        <v>16748849.949999999</v>
      </c>
      <c r="K267" s="16">
        <v>-538120.81999999995</v>
      </c>
      <c r="L267" s="17"/>
    </row>
    <row r="268" spans="1:12" ht="18" customHeight="1">
      <c r="A268" s="38" t="s">
        <v>430</v>
      </c>
      <c r="B268" s="38"/>
      <c r="C268" s="18">
        <v>602000</v>
      </c>
      <c r="D268" s="15" t="s">
        <v>0</v>
      </c>
      <c r="E268" s="15">
        <v>-28555013.68</v>
      </c>
      <c r="F268" s="15"/>
      <c r="G268" s="15" t="s">
        <v>0</v>
      </c>
      <c r="H268" s="15">
        <v>34370806.009999998</v>
      </c>
      <c r="I268" s="15"/>
      <c r="J268" s="15" t="s">
        <v>0</v>
      </c>
      <c r="K268" s="16">
        <v>5815792.3300000001</v>
      </c>
      <c r="L268" s="17"/>
    </row>
    <row r="269" spans="1:12" ht="18" customHeight="1">
      <c r="A269" s="33" t="s">
        <v>416</v>
      </c>
      <c r="B269" s="33"/>
      <c r="C269" s="20">
        <v>602100</v>
      </c>
      <c r="D269" s="15">
        <v>17658664.32</v>
      </c>
      <c r="E269" s="15">
        <v>17658664.32</v>
      </c>
      <c r="F269" s="15"/>
      <c r="G269" s="15">
        <v>2523671.13</v>
      </c>
      <c r="H269" s="15">
        <v>2825026.73</v>
      </c>
      <c r="I269" s="15"/>
      <c r="J269" s="15">
        <v>20182335.449999999</v>
      </c>
      <c r="K269" s="16">
        <v>20483691.050000001</v>
      </c>
      <c r="L269" s="17"/>
    </row>
    <row r="270" spans="1:12" ht="18" customHeight="1">
      <c r="A270" s="33" t="s">
        <v>417</v>
      </c>
      <c r="B270" s="33"/>
      <c r="C270" s="20">
        <v>602200</v>
      </c>
      <c r="D270" s="15">
        <v>328461.78000000003</v>
      </c>
      <c r="E270" s="15">
        <v>12440158.51</v>
      </c>
      <c r="F270" s="15"/>
      <c r="G270" s="15">
        <v>683007.13</v>
      </c>
      <c r="H270" s="15">
        <v>2905778.01</v>
      </c>
      <c r="I270" s="15"/>
      <c r="J270" s="15">
        <v>1011468.91</v>
      </c>
      <c r="K270" s="16">
        <v>15345936.52</v>
      </c>
      <c r="L270" s="17"/>
    </row>
    <row r="271" spans="1:12" ht="18" customHeight="1">
      <c r="A271" s="33" t="s">
        <v>418</v>
      </c>
      <c r="B271" s="33"/>
      <c r="C271" s="20">
        <v>602300</v>
      </c>
      <c r="D271" s="15">
        <v>-2422016.59</v>
      </c>
      <c r="E271" s="15">
        <v>-5675875.3499999996</v>
      </c>
      <c r="F271" s="15"/>
      <c r="G271" s="15" t="s">
        <v>0</v>
      </c>
      <c r="H271" s="15" t="s">
        <v>0</v>
      </c>
      <c r="I271" s="15"/>
      <c r="J271" s="15">
        <v>-2422016.59</v>
      </c>
      <c r="K271" s="16">
        <v>-5675875.3499999996</v>
      </c>
      <c r="L271" s="17"/>
    </row>
    <row r="272" spans="1:12" ht="18" customHeight="1">
      <c r="A272" s="33" t="s">
        <v>419</v>
      </c>
      <c r="B272" s="33"/>
      <c r="C272" s="20">
        <v>602300</v>
      </c>
      <c r="D272" s="15" t="s">
        <v>0</v>
      </c>
      <c r="E272" s="15">
        <v>1586590.3</v>
      </c>
      <c r="F272" s="15"/>
      <c r="G272" s="15" t="s">
        <v>0</v>
      </c>
      <c r="H272" s="15">
        <v>-908552.5</v>
      </c>
      <c r="I272" s="15"/>
      <c r="J272" s="15" t="s">
        <v>0</v>
      </c>
      <c r="K272" s="16">
        <v>678037.8</v>
      </c>
      <c r="L272" s="17"/>
    </row>
    <row r="273" spans="1:12" ht="18" customHeight="1">
      <c r="A273" s="39" t="s">
        <v>420</v>
      </c>
      <c r="B273" s="39"/>
      <c r="C273" s="19" t="s">
        <v>0</v>
      </c>
      <c r="D273" s="15" t="s">
        <v>0</v>
      </c>
      <c r="E273" s="15" t="s">
        <v>0</v>
      </c>
      <c r="F273" s="15"/>
      <c r="G273" s="15" t="s">
        <v>0</v>
      </c>
      <c r="H273" s="15" t="s">
        <v>0</v>
      </c>
      <c r="I273" s="15"/>
      <c r="J273" s="15" t="s">
        <v>0</v>
      </c>
      <c r="K273" s="16" t="s">
        <v>0</v>
      </c>
      <c r="L273" s="17"/>
    </row>
    <row r="274" spans="1:12" ht="18" customHeight="1">
      <c r="A274" s="39" t="s">
        <v>418</v>
      </c>
      <c r="B274" s="39"/>
      <c r="C274" s="19">
        <v>602304</v>
      </c>
      <c r="D274" s="15">
        <v>-2422016.59</v>
      </c>
      <c r="E274" s="15">
        <v>-5675875.3499999996</v>
      </c>
      <c r="F274" s="15"/>
      <c r="G274" s="15" t="s">
        <v>0</v>
      </c>
      <c r="H274" s="15" t="s">
        <v>0</v>
      </c>
      <c r="I274" s="15"/>
      <c r="J274" s="15">
        <v>-2422016.59</v>
      </c>
      <c r="K274" s="16">
        <v>-5675875.3499999996</v>
      </c>
      <c r="L274" s="17"/>
    </row>
    <row r="275" spans="1:12" ht="18" customHeight="1">
      <c r="A275" s="39" t="s">
        <v>419</v>
      </c>
      <c r="B275" s="39"/>
      <c r="C275" s="19">
        <v>602304</v>
      </c>
      <c r="D275" s="15" t="s">
        <v>0</v>
      </c>
      <c r="E275" s="15">
        <v>1586590.3</v>
      </c>
      <c r="F275" s="15"/>
      <c r="G275" s="15" t="s">
        <v>0</v>
      </c>
      <c r="H275" s="15">
        <v>-908552.5</v>
      </c>
      <c r="I275" s="15"/>
      <c r="J275" s="15" t="s">
        <v>0</v>
      </c>
      <c r="K275" s="16">
        <v>678037.8</v>
      </c>
      <c r="L275" s="17"/>
    </row>
    <row r="276" spans="1:12" ht="20.25" customHeight="1">
      <c r="A276" s="33" t="s">
        <v>423</v>
      </c>
      <c r="B276" s="33"/>
      <c r="C276" s="20">
        <v>602400</v>
      </c>
      <c r="D276" s="15">
        <v>-40361551.950000003</v>
      </c>
      <c r="E276" s="15">
        <v>-35360109.789999999</v>
      </c>
      <c r="F276" s="15"/>
      <c r="G276" s="15">
        <v>40361551.950000003</v>
      </c>
      <c r="H276" s="15">
        <v>35360109.789999999</v>
      </c>
      <c r="I276" s="15"/>
      <c r="J276" s="15" t="s">
        <v>0</v>
      </c>
      <c r="K276" s="16" t="s">
        <v>0</v>
      </c>
      <c r="L276" s="17"/>
    </row>
    <row r="277" spans="1:12" ht="15" customHeight="1">
      <c r="A277" s="38" t="s">
        <v>413</v>
      </c>
      <c r="B277" s="38"/>
      <c r="C277" s="18" t="s">
        <v>0</v>
      </c>
      <c r="D277" s="15" t="s">
        <v>0</v>
      </c>
      <c r="E277" s="15" t="s">
        <v>0</v>
      </c>
      <c r="F277" s="15"/>
      <c r="G277" s="15" t="s">
        <v>0</v>
      </c>
      <c r="H277" s="15" t="s">
        <v>0</v>
      </c>
      <c r="I277" s="15"/>
      <c r="J277" s="15" t="s">
        <v>0</v>
      </c>
      <c r="K277" s="16" t="s">
        <v>0</v>
      </c>
      <c r="L277" s="17"/>
    </row>
    <row r="278" spans="1:12" ht="16.2" customHeight="1">
      <c r="A278" s="37" t="s">
        <v>431</v>
      </c>
      <c r="B278" s="37"/>
      <c r="C278" s="18" t="s">
        <v>0</v>
      </c>
      <c r="D278" s="15">
        <v>-25453366</v>
      </c>
      <c r="E278" s="15">
        <v>-35817479.329999998</v>
      </c>
      <c r="F278" s="15"/>
      <c r="G278" s="15">
        <v>42202215.950000003</v>
      </c>
      <c r="H278" s="15">
        <v>35279358.509999998</v>
      </c>
      <c r="I278" s="15"/>
      <c r="J278" s="15">
        <v>16748849.949999999</v>
      </c>
      <c r="K278" s="16">
        <v>-538120.81999999995</v>
      </c>
      <c r="L278" s="17"/>
    </row>
    <row r="279" spans="1:12" ht="19.8" customHeight="1">
      <c r="A279" s="37" t="s">
        <v>432</v>
      </c>
      <c r="B279" s="37"/>
      <c r="C279" s="18" t="s">
        <v>0</v>
      </c>
      <c r="D279" s="15" t="s">
        <v>0</v>
      </c>
      <c r="E279" s="15">
        <v>-28555013.68</v>
      </c>
      <c r="F279" s="15"/>
      <c r="G279" s="15" t="s">
        <v>0</v>
      </c>
      <c r="H279" s="15">
        <v>34370806.009999998</v>
      </c>
      <c r="I279" s="15"/>
      <c r="J279" s="15" t="s">
        <v>0</v>
      </c>
      <c r="K279" s="16">
        <v>5815792.3300000001</v>
      </c>
      <c r="L279" s="17"/>
    </row>
    <row r="280" spans="1:12" ht="13.65" customHeight="1">
      <c r="A280" s="30"/>
      <c r="B280" s="30"/>
      <c r="C280" s="30"/>
      <c r="D280" s="30"/>
      <c r="E280" s="40"/>
      <c r="F280" s="40"/>
      <c r="G280" s="40"/>
      <c r="H280" s="30"/>
      <c r="I280" s="30"/>
      <c r="J280" s="30"/>
      <c r="K280" s="30"/>
      <c r="L280" s="2"/>
    </row>
    <row r="281" spans="1:12" ht="13.65" customHeight="1">
      <c r="A281" s="30"/>
      <c r="B281" s="30"/>
      <c r="C281" s="30"/>
      <c r="D281" s="30"/>
      <c r="E281" s="41"/>
      <c r="F281" s="41"/>
      <c r="G281" s="41"/>
      <c r="H281" s="30"/>
      <c r="I281" s="30"/>
      <c r="J281" s="30"/>
      <c r="K281" s="30"/>
      <c r="L281" s="2"/>
    </row>
    <row r="282" spans="1:12" ht="23.25" customHeight="1">
      <c r="A282" s="21" t="s">
        <v>438</v>
      </c>
      <c r="B282" s="22"/>
      <c r="C282" s="22"/>
      <c r="D282" s="22"/>
      <c r="E282" s="23"/>
      <c r="F282" s="23"/>
      <c r="G282" s="23"/>
      <c r="H282" s="23"/>
      <c r="I282" s="23"/>
      <c r="J282" s="23"/>
      <c r="K282" s="23"/>
      <c r="L282" s="23"/>
    </row>
    <row r="283" spans="1:12" ht="13.65" customHeight="1">
      <c r="A283" s="30"/>
      <c r="B283" s="30"/>
      <c r="C283" s="30"/>
      <c r="D283" s="30"/>
      <c r="E283" s="40"/>
      <c r="F283" s="40"/>
      <c r="G283" s="40"/>
      <c r="H283" s="30"/>
      <c r="I283" s="30"/>
      <c r="J283" s="30"/>
      <c r="K283" s="30"/>
      <c r="L283" s="2"/>
    </row>
    <row r="284" spans="1:12" ht="23.25" customHeight="1">
      <c r="A284" s="41"/>
      <c r="B284" s="41"/>
      <c r="C284" s="41"/>
      <c r="D284" s="41"/>
      <c r="E284" s="40"/>
      <c r="F284" s="40"/>
      <c r="G284" s="40"/>
      <c r="H284" s="43"/>
      <c r="I284" s="43"/>
      <c r="J284" s="43"/>
      <c r="K284" s="43"/>
      <c r="L284" s="8"/>
    </row>
    <row r="285" spans="1:12" ht="13.65" customHeight="1">
      <c r="A285" s="30"/>
      <c r="B285" s="30"/>
      <c r="C285" s="30"/>
      <c r="D285" s="30"/>
      <c r="E285" s="40"/>
      <c r="F285" s="40"/>
      <c r="G285" s="40"/>
      <c r="H285" s="30"/>
      <c r="I285" s="30"/>
      <c r="J285" s="30"/>
      <c r="K285" s="30"/>
      <c r="L285" s="2"/>
    </row>
    <row r="286" spans="1:12" ht="13.65" customHeight="1">
      <c r="A286" s="42"/>
      <c r="B286" s="42"/>
      <c r="C286" s="42"/>
      <c r="D286" s="42"/>
      <c r="E286" s="40"/>
      <c r="F286" s="40"/>
      <c r="G286" s="40"/>
      <c r="H286" s="30"/>
      <c r="I286" s="30"/>
      <c r="J286" s="30"/>
      <c r="K286" s="30"/>
      <c r="L286" s="2"/>
    </row>
  </sheetData>
  <mergeCells count="309">
    <mergeCell ref="A286:D286"/>
    <mergeCell ref="E286:G286"/>
    <mergeCell ref="H286:K286"/>
    <mergeCell ref="A283:D283"/>
    <mergeCell ref="E283:G283"/>
    <mergeCell ref="H283:K283"/>
    <mergeCell ref="A284:D284"/>
    <mergeCell ref="E284:G284"/>
    <mergeCell ref="H284:K284"/>
    <mergeCell ref="E280:G280"/>
    <mergeCell ref="A285:D285"/>
    <mergeCell ref="E285:G285"/>
    <mergeCell ref="H285:K285"/>
    <mergeCell ref="A267:B267"/>
    <mergeCell ref="A268:B268"/>
    <mergeCell ref="A276:B276"/>
    <mergeCell ref="A277:B277"/>
    <mergeCell ref="H280:K280"/>
    <mergeCell ref="A281:D281"/>
    <mergeCell ref="A278:B278"/>
    <mergeCell ref="A280:D280"/>
    <mergeCell ref="A279:B279"/>
    <mergeCell ref="A274:B274"/>
    <mergeCell ref="A275:B275"/>
    <mergeCell ref="A269:B269"/>
    <mergeCell ref="H281:K281"/>
    <mergeCell ref="E281:G281"/>
    <mergeCell ref="A270:B270"/>
    <mergeCell ref="A271:B271"/>
    <mergeCell ref="A272:B272"/>
    <mergeCell ref="A273:B273"/>
    <mergeCell ref="A261:B261"/>
    <mergeCell ref="A259:B259"/>
    <mergeCell ref="A260:B260"/>
    <mergeCell ref="A262:B262"/>
    <mergeCell ref="A263:B263"/>
    <mergeCell ref="A266:B266"/>
    <mergeCell ref="A264:B264"/>
    <mergeCell ref="A265:B265"/>
    <mergeCell ref="A253:B253"/>
    <mergeCell ref="A254:B254"/>
    <mergeCell ref="A255:B255"/>
    <mergeCell ref="A256:B256"/>
    <mergeCell ref="A257:B257"/>
    <mergeCell ref="A258:B258"/>
    <mergeCell ref="A242:B242"/>
    <mergeCell ref="A243:B243"/>
    <mergeCell ref="A244:B244"/>
    <mergeCell ref="A245:B245"/>
    <mergeCell ref="A252:B252"/>
    <mergeCell ref="A249:B249"/>
    <mergeCell ref="A250:B250"/>
    <mergeCell ref="A251:B251"/>
    <mergeCell ref="A221:B221"/>
    <mergeCell ref="A218:B218"/>
    <mergeCell ref="A234:B234"/>
    <mergeCell ref="A237:B237"/>
    <mergeCell ref="A238:B238"/>
    <mergeCell ref="A239:B239"/>
    <mergeCell ref="A240:B240"/>
    <mergeCell ref="A248:B248"/>
    <mergeCell ref="A236:B236"/>
    <mergeCell ref="A241:B241"/>
    <mergeCell ref="A246:B246"/>
    <mergeCell ref="A247:B247"/>
    <mergeCell ref="A217:B217"/>
    <mergeCell ref="A235:B235"/>
    <mergeCell ref="A228:B228"/>
    <mergeCell ref="A229:B229"/>
    <mergeCell ref="A230:B230"/>
    <mergeCell ref="A231:B231"/>
    <mergeCell ref="A222:B222"/>
    <mergeCell ref="A209:B209"/>
    <mergeCell ref="A214:B214"/>
    <mergeCell ref="A215:B215"/>
    <mergeCell ref="A216:B216"/>
    <mergeCell ref="A210:B210"/>
    <mergeCell ref="A226:B226"/>
    <mergeCell ref="A211:B211"/>
    <mergeCell ref="A212:B212"/>
    <mergeCell ref="A213:B213"/>
    <mergeCell ref="A219:B219"/>
    <mergeCell ref="A223:B223"/>
    <mergeCell ref="A224:B224"/>
    <mergeCell ref="A225:B225"/>
    <mergeCell ref="A227:B227"/>
    <mergeCell ref="A232:B232"/>
    <mergeCell ref="A233:B233"/>
    <mergeCell ref="A220:B220"/>
    <mergeCell ref="A194:B194"/>
    <mergeCell ref="A195:B195"/>
    <mergeCell ref="A205:B205"/>
    <mergeCell ref="A206:B206"/>
    <mergeCell ref="A207:B207"/>
    <mergeCell ref="A208:B208"/>
    <mergeCell ref="A188:B188"/>
    <mergeCell ref="A189:B189"/>
    <mergeCell ref="A190:B190"/>
    <mergeCell ref="A191:B191"/>
    <mergeCell ref="A192:B192"/>
    <mergeCell ref="A193:B193"/>
    <mergeCell ref="A196:B196"/>
    <mergeCell ref="A201:B201"/>
    <mergeCell ref="A202:B202"/>
    <mergeCell ref="A203:B203"/>
    <mergeCell ref="A204:B204"/>
    <mergeCell ref="A197:B197"/>
    <mergeCell ref="A198:B198"/>
    <mergeCell ref="A199:B199"/>
    <mergeCell ref="A200:B200"/>
    <mergeCell ref="A185:B185"/>
    <mergeCell ref="A186:B186"/>
    <mergeCell ref="A179:B179"/>
    <mergeCell ref="A180:B180"/>
    <mergeCell ref="A181:B181"/>
    <mergeCell ref="A182:B182"/>
    <mergeCell ref="A187:B187"/>
    <mergeCell ref="A172:B172"/>
    <mergeCell ref="A173:B173"/>
    <mergeCell ref="A174:B174"/>
    <mergeCell ref="A175:B175"/>
    <mergeCell ref="A176:B176"/>
    <mergeCell ref="A177:B177"/>
    <mergeCell ref="A178:B178"/>
    <mergeCell ref="A183:B183"/>
    <mergeCell ref="A184:B184"/>
    <mergeCell ref="A170:B170"/>
    <mergeCell ref="A171:B171"/>
    <mergeCell ref="A166:B166"/>
    <mergeCell ref="A167:B167"/>
    <mergeCell ref="A168:B168"/>
    <mergeCell ref="A169:B169"/>
    <mergeCell ref="A164:B164"/>
    <mergeCell ref="A165:B165"/>
    <mergeCell ref="A159:B159"/>
    <mergeCell ref="A156:B156"/>
    <mergeCell ref="A157:B157"/>
    <mergeCell ref="A158:B158"/>
    <mergeCell ref="A160:B160"/>
    <mergeCell ref="A161:B161"/>
    <mergeCell ref="A162:B162"/>
    <mergeCell ref="A163:B163"/>
    <mergeCell ref="A155:B155"/>
    <mergeCell ref="A143:B143"/>
    <mergeCell ref="A149:B149"/>
    <mergeCell ref="A150:B150"/>
    <mergeCell ref="A151:B151"/>
    <mergeCell ref="A144:B144"/>
    <mergeCell ref="A145:B145"/>
    <mergeCell ref="A146:B146"/>
    <mergeCell ref="A147:B147"/>
    <mergeCell ref="A148:B148"/>
    <mergeCell ref="A139:B139"/>
    <mergeCell ref="A140:B140"/>
    <mergeCell ref="A141:B141"/>
    <mergeCell ref="A152:B152"/>
    <mergeCell ref="A153:B153"/>
    <mergeCell ref="A154:B154"/>
    <mergeCell ref="A142:B142"/>
    <mergeCell ref="A135:B135"/>
    <mergeCell ref="A136:B136"/>
    <mergeCell ref="A137:B137"/>
    <mergeCell ref="A138:B138"/>
    <mergeCell ref="A111:B111"/>
    <mergeCell ref="A116:B116"/>
    <mergeCell ref="A121:B121"/>
    <mergeCell ref="A122:B122"/>
    <mergeCell ref="A117:B117"/>
    <mergeCell ref="A118:B118"/>
    <mergeCell ref="A120:B120"/>
    <mergeCell ref="A125:B125"/>
    <mergeCell ref="A112:B112"/>
    <mergeCell ref="A113:B113"/>
    <mergeCell ref="A114:B114"/>
    <mergeCell ref="A115:B115"/>
    <mergeCell ref="A123:B123"/>
    <mergeCell ref="A124:B124"/>
    <mergeCell ref="A119:B119"/>
    <mergeCell ref="A130:B130"/>
    <mergeCell ref="A131:B131"/>
    <mergeCell ref="A132:B132"/>
    <mergeCell ref="A133:B133"/>
    <mergeCell ref="A134:B134"/>
    <mergeCell ref="A127:B127"/>
    <mergeCell ref="A128:B128"/>
    <mergeCell ref="A129:B129"/>
    <mergeCell ref="A126:B126"/>
    <mergeCell ref="A92:B92"/>
    <mergeCell ref="A110:B110"/>
    <mergeCell ref="A103:B103"/>
    <mergeCell ref="A104:B104"/>
    <mergeCell ref="A105:B105"/>
    <mergeCell ref="A106:B106"/>
    <mergeCell ref="A107:B107"/>
    <mergeCell ref="A108:B108"/>
    <mergeCell ref="A109:B109"/>
    <mergeCell ref="A85:B85"/>
    <mergeCell ref="A80:B80"/>
    <mergeCell ref="A78:B78"/>
    <mergeCell ref="A79:B79"/>
    <mergeCell ref="A102:B102"/>
    <mergeCell ref="A98:B98"/>
    <mergeCell ref="A99:B99"/>
    <mergeCell ref="A93:B93"/>
    <mergeCell ref="A94:B94"/>
    <mergeCell ref="A86:B86"/>
    <mergeCell ref="A87:B87"/>
    <mergeCell ref="A88:B88"/>
    <mergeCell ref="A81:B81"/>
    <mergeCell ref="A82:B82"/>
    <mergeCell ref="A83:B83"/>
    <mergeCell ref="A84:B84"/>
    <mergeCell ref="A95:B95"/>
    <mergeCell ref="A96:B96"/>
    <mergeCell ref="A97:B97"/>
    <mergeCell ref="A89:B89"/>
    <mergeCell ref="A100:B100"/>
    <mergeCell ref="A101:B101"/>
    <mergeCell ref="A90:B90"/>
    <mergeCell ref="A91:B91"/>
    <mergeCell ref="A63:B63"/>
    <mergeCell ref="A64:B64"/>
    <mergeCell ref="A65:B65"/>
    <mergeCell ref="A66:B66"/>
    <mergeCell ref="A51:B51"/>
    <mergeCell ref="A52:B52"/>
    <mergeCell ref="A54:B54"/>
    <mergeCell ref="A55:B55"/>
    <mergeCell ref="A61:B61"/>
    <mergeCell ref="A59:B59"/>
    <mergeCell ref="A67:B67"/>
    <mergeCell ref="A68:B68"/>
    <mergeCell ref="A69:B69"/>
    <mergeCell ref="A77:B77"/>
    <mergeCell ref="A72:B72"/>
    <mergeCell ref="A73:B73"/>
    <mergeCell ref="A74:B74"/>
    <mergeCell ref="A75:B75"/>
    <mergeCell ref="A70:B70"/>
    <mergeCell ref="A71:B71"/>
    <mergeCell ref="A76:B76"/>
    <mergeCell ref="A26:B26"/>
    <mergeCell ref="A32:B32"/>
    <mergeCell ref="A33:B33"/>
    <mergeCell ref="A34:B34"/>
    <mergeCell ref="A31:B31"/>
    <mergeCell ref="A40:B40"/>
    <mergeCell ref="A41:B41"/>
    <mergeCell ref="A42:B42"/>
    <mergeCell ref="A43:B43"/>
    <mergeCell ref="A27:B27"/>
    <mergeCell ref="A28:B28"/>
    <mergeCell ref="A38:B38"/>
    <mergeCell ref="A39:B39"/>
    <mergeCell ref="A29:B29"/>
    <mergeCell ref="A30:B30"/>
    <mergeCell ref="A35:B35"/>
    <mergeCell ref="A36:B36"/>
    <mergeCell ref="A37:B37"/>
    <mergeCell ref="A44:B44"/>
    <mergeCell ref="A62:B62"/>
    <mergeCell ref="A56:B56"/>
    <mergeCell ref="A57:B57"/>
    <mergeCell ref="A45:B45"/>
    <mergeCell ref="A58:B58"/>
    <mergeCell ref="A60:B60"/>
    <mergeCell ref="A50:B50"/>
    <mergeCell ref="A47:B47"/>
    <mergeCell ref="A53:B53"/>
    <mergeCell ref="A49:B49"/>
    <mergeCell ref="A46:B46"/>
    <mergeCell ref="A48:B48"/>
    <mergeCell ref="A24:B24"/>
    <mergeCell ref="A25:B25"/>
    <mergeCell ref="A17:B17"/>
    <mergeCell ref="A11:B11"/>
    <mergeCell ref="A12:B12"/>
    <mergeCell ref="A13:B13"/>
    <mergeCell ref="A14:B14"/>
    <mergeCell ref="A18:B18"/>
    <mergeCell ref="A19:B19"/>
    <mergeCell ref="A20:B20"/>
    <mergeCell ref="A21:B21"/>
    <mergeCell ref="A22:B22"/>
    <mergeCell ref="A23:B23"/>
    <mergeCell ref="A282:L282"/>
    <mergeCell ref="A7:K7"/>
    <mergeCell ref="A3:K3"/>
    <mergeCell ref="A4:K4"/>
    <mergeCell ref="A5:K5"/>
    <mergeCell ref="A6:K6"/>
    <mergeCell ref="A1:J1"/>
    <mergeCell ref="A2:J2"/>
    <mergeCell ref="J9:J10"/>
    <mergeCell ref="G9:G10"/>
    <mergeCell ref="F9:F10"/>
    <mergeCell ref="H9:H10"/>
    <mergeCell ref="I9:I10"/>
    <mergeCell ref="K9:K10"/>
    <mergeCell ref="L9:L10"/>
    <mergeCell ref="A15:B15"/>
    <mergeCell ref="A16:B16"/>
    <mergeCell ref="E9:E10"/>
    <mergeCell ref="D8:F8"/>
    <mergeCell ref="G8:I8"/>
    <mergeCell ref="J8:L8"/>
    <mergeCell ref="A8:B10"/>
    <mergeCell ref="C8:C10"/>
    <mergeCell ref="D9:D10"/>
  </mergeCells>
  <phoneticPr fontId="13" type="noConversion"/>
  <pageMargins left="0.39370078740157483" right="0.39370078740157483" top="0.98425196850393704" bottom="0.59055118110236227" header="0" footer="0"/>
  <pageSetup paperSize="9" scale="85" orientation="landscape" horizontalDpi="300" verticalDpi="300" r:id="rId1"/>
  <rowBreaks count="1" manualBreakCount="1">
    <brk id="286"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zved</vt:lpstr>
      <vt:lpstr>zved!Заголовки_для_печати</vt:lpstr>
      <vt:lpstr>zved!Область_печати</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Form_12_zved</dc:title>
  <dc:creator>FastReport.NET</dc:creator>
  <cp:lastModifiedBy>Home</cp:lastModifiedBy>
  <cp:lastPrinted>2024-02-12T12:10:38Z</cp:lastPrinted>
  <dcterms:created xsi:type="dcterms:W3CDTF">2009-06-17T07:33:19Z</dcterms:created>
  <dcterms:modified xsi:type="dcterms:W3CDTF">2024-02-12T12:12:33Z</dcterms:modified>
</cp:coreProperties>
</file>