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0730" windowHeight="11760"/>
  </bookViews>
  <sheets>
    <sheet name="zved" sheetId="1" r:id="rId1"/>
  </sheets>
  <definedNames>
    <definedName name="_xlnm.Print_Titles" localSheetId="0">zved!$8:$10</definedName>
    <definedName name="_xlnm.Print_Area" localSheetId="0">zved!$A$1:$O$301</definedName>
  </definedNames>
  <calcPr calcId="191029" fullCalcOnLoad="1"/>
</workbook>
</file>

<file path=xl/calcChain.xml><?xml version="1.0" encoding="utf-8"?>
<calcChain xmlns="http://schemas.openxmlformats.org/spreadsheetml/2006/main">
  <c r="O253" i="1"/>
  <c r="O252"/>
  <c r="O251"/>
  <c r="O250"/>
  <c r="O249"/>
  <c r="O248"/>
  <c r="O247"/>
  <c r="O246"/>
  <c r="O245"/>
  <c r="O244"/>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0"/>
  <c r="O119"/>
  <c r="O118"/>
  <c r="O117"/>
  <c r="O116"/>
  <c r="O115"/>
  <c r="O114"/>
  <c r="O113"/>
  <c r="O112"/>
  <c r="O111"/>
  <c r="O110"/>
  <c r="O109"/>
  <c r="O108"/>
  <c r="O107"/>
  <c r="O106"/>
  <c r="O105"/>
  <c r="O104"/>
  <c r="O103"/>
  <c r="O102"/>
  <c r="O101"/>
  <c r="O100"/>
  <c r="O99"/>
  <c r="O96"/>
  <c r="O95"/>
  <c r="O91"/>
  <c r="O89"/>
  <c r="O88"/>
  <c r="O87"/>
  <c r="O85"/>
  <c r="O84"/>
  <c r="O83"/>
  <c r="O82"/>
  <c r="O81"/>
  <c r="O80"/>
  <c r="O78"/>
  <c r="O77"/>
  <c r="O76"/>
  <c r="O75"/>
  <c r="O74"/>
  <c r="O73"/>
  <c r="O72"/>
  <c r="O71"/>
  <c r="O70"/>
  <c r="O69"/>
  <c r="O68"/>
  <c r="O67"/>
  <c r="O65"/>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8"/>
  <c r="O17"/>
  <c r="O16"/>
  <c r="O15"/>
  <c r="O14"/>
  <c r="O13"/>
  <c r="L253"/>
  <c r="L252"/>
  <c r="L249"/>
  <c r="L248"/>
  <c r="L247"/>
  <c r="L246"/>
  <c r="L245"/>
  <c r="L244"/>
  <c r="L241"/>
  <c r="L240"/>
  <c r="L237"/>
  <c r="L236"/>
  <c r="L235"/>
  <c r="L231"/>
  <c r="L230"/>
  <c r="L229"/>
  <c r="L226"/>
  <c r="L225"/>
  <c r="L224"/>
  <c r="L223"/>
  <c r="L222"/>
  <c r="L221"/>
  <c r="L220"/>
  <c r="L219"/>
  <c r="L218"/>
  <c r="L212"/>
  <c r="L208"/>
  <c r="L207"/>
  <c r="L206"/>
  <c r="L203"/>
  <c r="L202"/>
  <c r="L198"/>
  <c r="L193"/>
  <c r="L191"/>
  <c r="L190"/>
  <c r="L187"/>
  <c r="L186"/>
  <c r="L185"/>
  <c r="L184"/>
  <c r="L173"/>
  <c r="L172"/>
  <c r="L167"/>
  <c r="L160"/>
  <c r="L159"/>
  <c r="L156"/>
  <c r="L155"/>
  <c r="L154"/>
  <c r="L153"/>
  <c r="L152"/>
  <c r="L151"/>
  <c r="L149"/>
  <c r="L148"/>
  <c r="L147"/>
  <c r="L144"/>
  <c r="L143"/>
  <c r="L139"/>
  <c r="L138"/>
  <c r="L135"/>
  <c r="L134"/>
  <c r="L133"/>
  <c r="L132"/>
  <c r="L129"/>
  <c r="L123"/>
  <c r="L122"/>
  <c r="L120"/>
  <c r="L114"/>
  <c r="L113"/>
  <c r="L110"/>
  <c r="L109"/>
  <c r="L108"/>
  <c r="L106"/>
  <c r="L105"/>
  <c r="L104"/>
  <c r="L103"/>
  <c r="L102"/>
  <c r="L101"/>
  <c r="L100"/>
  <c r="L99"/>
  <c r="L96"/>
  <c r="L95"/>
  <c r="L91"/>
  <c r="L89"/>
  <c r="L88"/>
  <c r="L87"/>
  <c r="L61"/>
  <c r="L60"/>
  <c r="L59"/>
  <c r="L58"/>
  <c r="L57"/>
  <c r="L56"/>
  <c r="L13"/>
  <c r="I253"/>
  <c r="I252"/>
  <c r="I251"/>
  <c r="I250"/>
  <c r="I249"/>
  <c r="I248"/>
  <c r="I247"/>
  <c r="I246"/>
  <c r="I245"/>
  <c r="I244"/>
  <c r="I239"/>
  <c r="I238"/>
  <c r="I237"/>
  <c r="I236"/>
  <c r="I235"/>
  <c r="I234"/>
  <c r="I233"/>
  <c r="I232"/>
  <c r="I229"/>
  <c r="I228"/>
  <c r="I227"/>
  <c r="I226"/>
  <c r="I225"/>
  <c r="I224"/>
  <c r="I218"/>
  <c r="I217"/>
  <c r="I216"/>
  <c r="I215"/>
  <c r="I214"/>
  <c r="I213"/>
  <c r="I212"/>
  <c r="I211"/>
  <c r="I210"/>
  <c r="I209"/>
  <c r="I208"/>
  <c r="I207"/>
  <c r="I206"/>
  <c r="I205"/>
  <c r="I204"/>
  <c r="I203"/>
  <c r="I202"/>
  <c r="I201"/>
  <c r="I200"/>
  <c r="I199"/>
  <c r="I198"/>
  <c r="I197"/>
  <c r="I196"/>
  <c r="I195"/>
  <c r="I194"/>
  <c r="I193"/>
  <c r="I192"/>
  <c r="I191"/>
  <c r="I190"/>
  <c r="I189"/>
  <c r="I188"/>
  <c r="I185"/>
  <c r="I184"/>
  <c r="I183"/>
  <c r="I182"/>
  <c r="I181"/>
  <c r="I180"/>
  <c r="I179"/>
  <c r="I178"/>
  <c r="I177"/>
  <c r="I176"/>
  <c r="I175"/>
  <c r="I174"/>
  <c r="I173"/>
  <c r="I172"/>
  <c r="I171"/>
  <c r="I170"/>
  <c r="I169"/>
  <c r="I168"/>
  <c r="I167"/>
  <c r="I166"/>
  <c r="I165"/>
  <c r="I164"/>
  <c r="I163"/>
  <c r="I162"/>
  <c r="I161"/>
  <c r="I160"/>
  <c r="I159"/>
  <c r="I158"/>
  <c r="I157"/>
  <c r="I150"/>
  <c r="I149"/>
  <c r="I148"/>
  <c r="I147"/>
  <c r="I146"/>
  <c r="I145"/>
  <c r="I144"/>
  <c r="I143"/>
  <c r="I142"/>
  <c r="I141"/>
  <c r="I140"/>
  <c r="I139"/>
  <c r="I138"/>
  <c r="I137"/>
  <c r="I136"/>
  <c r="I135"/>
  <c r="I134"/>
  <c r="I133"/>
  <c r="I132"/>
  <c r="I131"/>
  <c r="I130"/>
  <c r="I129"/>
  <c r="I128"/>
  <c r="I127"/>
  <c r="I126"/>
  <c r="I125"/>
  <c r="I124"/>
  <c r="I123"/>
  <c r="I122"/>
  <c r="I120"/>
  <c r="I119"/>
  <c r="I118"/>
  <c r="I117"/>
  <c r="I116"/>
  <c r="I115"/>
  <c r="I114"/>
  <c r="I113"/>
  <c r="I112"/>
  <c r="I111"/>
  <c r="I110"/>
  <c r="I109"/>
  <c r="I107"/>
  <c r="I106"/>
  <c r="I105"/>
  <c r="I104"/>
  <c r="I103"/>
  <c r="I85"/>
  <c r="I84"/>
  <c r="I83"/>
  <c r="I82"/>
  <c r="I81"/>
  <c r="I80"/>
  <c r="I78"/>
  <c r="I77"/>
  <c r="I76"/>
  <c r="I75"/>
  <c r="I74"/>
  <c r="I73"/>
  <c r="I72"/>
  <c r="I71"/>
  <c r="I70"/>
  <c r="I69"/>
  <c r="I68"/>
  <c r="I67"/>
  <c r="I65"/>
  <c r="I62"/>
  <c r="I61"/>
  <c r="I55"/>
  <c r="I54"/>
  <c r="I53"/>
  <c r="I52"/>
  <c r="I51"/>
  <c r="I50"/>
  <c r="I49"/>
  <c r="I48"/>
  <c r="I47"/>
  <c r="I46"/>
  <c r="I45"/>
  <c r="I44"/>
  <c r="I43"/>
  <c r="I42"/>
  <c r="I41"/>
  <c r="I40"/>
  <c r="I39"/>
  <c r="I38"/>
  <c r="I37"/>
  <c r="I36"/>
  <c r="I35"/>
  <c r="I34"/>
  <c r="I33"/>
  <c r="I32"/>
  <c r="I31"/>
  <c r="I30"/>
  <c r="I29"/>
  <c r="I28"/>
  <c r="I27"/>
  <c r="I26"/>
  <c r="I25"/>
  <c r="I24"/>
  <c r="I23"/>
  <c r="I22"/>
  <c r="I21"/>
  <c r="I20"/>
  <c r="I18"/>
  <c r="I17"/>
  <c r="I16"/>
  <c r="I15"/>
  <c r="I14"/>
  <c r="I13"/>
</calcChain>
</file>

<file path=xl/sharedStrings.xml><?xml version="1.0" encoding="utf-8"?>
<sst xmlns="http://schemas.openxmlformats.org/spreadsheetml/2006/main" count="2226" uniqueCount="650">
  <si>
    <t>Співфінансування заходів, що реалізуються за рахунок субвенції з державного бюджету місцевим бюджетам на будівництво нового житла, реконструкцію існуючих житлових будинків та гуртожитків, а також переобладнання нежитлових приміщень у житлові для формування фондів житла тимчасового проживання</t>
  </si>
  <si>
    <t>6088</t>
  </si>
  <si>
    <t>0616088</t>
  </si>
  <si>
    <t>Інша діяльність у сфері житлово-комунального господарства</t>
  </si>
  <si>
    <t>6090</t>
  </si>
  <si>
    <t>1216090</t>
  </si>
  <si>
    <t>Економічна діяльність</t>
  </si>
  <si>
    <t>7000</t>
  </si>
  <si>
    <t>Сільське, лісове, рибне господарство та мисливство</t>
  </si>
  <si>
    <t>7100</t>
  </si>
  <si>
    <t>Здійснення  заходів із землеустрою</t>
  </si>
  <si>
    <t>0421</t>
  </si>
  <si>
    <t>7130</t>
  </si>
  <si>
    <t>0217130</t>
  </si>
  <si>
    <t>Регіональний розвиток та інші інвестиційні проекти</t>
  </si>
  <si>
    <t>7300</t>
  </si>
  <si>
    <t>Будівництво інших об`єктів комунальної власності</t>
  </si>
  <si>
    <t>0443</t>
  </si>
  <si>
    <t>7330</t>
  </si>
  <si>
    <t>1217330</t>
  </si>
  <si>
    <t>Реалізація проектів в рамках Програми з відновлення України</t>
  </si>
  <si>
    <t>0490</t>
  </si>
  <si>
    <t>7381</t>
  </si>
  <si>
    <t>0217381</t>
  </si>
  <si>
    <t>Транспорт та транспортна інфраструктура, дорожнє господарство</t>
  </si>
  <si>
    <t>7400</t>
  </si>
  <si>
    <t>Утримання та розвиток автомобільних доріг та дорожньої інфраструктури</t>
  </si>
  <si>
    <t>7460</t>
  </si>
  <si>
    <t>Утримання та розвиток автомобільних доріг та дорожньої інфраструктури за рахунок коштів місцевого бюджету</t>
  </si>
  <si>
    <t>0456</t>
  </si>
  <si>
    <t>7461</t>
  </si>
  <si>
    <t>1217461</t>
  </si>
  <si>
    <t>Зв'язок, телекомунікації та інформатика</t>
  </si>
  <si>
    <t>7500</t>
  </si>
  <si>
    <t>Інші заходи у сфері зв'язку, телекомунікації та інформатики</t>
  </si>
  <si>
    <t>0460</t>
  </si>
  <si>
    <t>7530</t>
  </si>
  <si>
    <t>0217530</t>
  </si>
  <si>
    <t>Інші програми та заходи, пов'язані з економічною діяльністю</t>
  </si>
  <si>
    <t>7600</t>
  </si>
  <si>
    <t>Проведення експертної  грошової  оцінки  земельної ділянки чи права на неї</t>
  </si>
  <si>
    <t>7650</t>
  </si>
  <si>
    <t>0217650</t>
  </si>
  <si>
    <t>Внески до статутного капіталу суб'єктів господарювання</t>
  </si>
  <si>
    <t>7670</t>
  </si>
  <si>
    <t>1217670</t>
  </si>
  <si>
    <t>Членські внески до асоціацій органів місцевого самоврядування</t>
  </si>
  <si>
    <t>7680</t>
  </si>
  <si>
    <t>0217680</t>
  </si>
  <si>
    <t>Інша економічна діяльність</t>
  </si>
  <si>
    <t>7690</t>
  </si>
  <si>
    <t>Інші заходи, пов'язані з економічною діяльністю</t>
  </si>
  <si>
    <t>7693</t>
  </si>
  <si>
    <t>0217693</t>
  </si>
  <si>
    <t>Інша діяльність</t>
  </si>
  <si>
    <t>8000</t>
  </si>
  <si>
    <t>Захист населення і територій від надзвичайних ситуацій</t>
  </si>
  <si>
    <t>8100</t>
  </si>
  <si>
    <t>Заходи із запобігання та ліквідації надзвичайних ситуацій та наслідків стихійного лиха</t>
  </si>
  <si>
    <t>0320</t>
  </si>
  <si>
    <t>8110</t>
  </si>
  <si>
    <t>0218110</t>
  </si>
  <si>
    <t>Громадський порядок та безпека</t>
  </si>
  <si>
    <t>8200</t>
  </si>
  <si>
    <t>Інші заходи громадського порядку та безпеки</t>
  </si>
  <si>
    <t>0380</t>
  </si>
  <si>
    <t>8230</t>
  </si>
  <si>
    <t>1218230</t>
  </si>
  <si>
    <t>Охорона навколишнього природного середовища</t>
  </si>
  <si>
    <t>8300</t>
  </si>
  <si>
    <t>Збереження природно-заповідного фонду</t>
  </si>
  <si>
    <t>0520</t>
  </si>
  <si>
    <t>8320</t>
  </si>
  <si>
    <t>1218320</t>
  </si>
  <si>
    <t>Резервний фонд</t>
  </si>
  <si>
    <t>8700</t>
  </si>
  <si>
    <t>Резервний фонд місцевого бюджету</t>
  </si>
  <si>
    <t>8710</t>
  </si>
  <si>
    <t>3718710</t>
  </si>
  <si>
    <t>Усього видатків без урахування міжбюджетних трансфертів</t>
  </si>
  <si>
    <t>900201</t>
  </si>
  <si>
    <t>Субвенція з місцевого бюджету державному бюджету на виконання програм соціально-економічного розвитку регіонів</t>
  </si>
  <si>
    <t>9800</t>
  </si>
  <si>
    <t>0219800</t>
  </si>
  <si>
    <t>3719800</t>
  </si>
  <si>
    <t>Усього видатків з трансфертами, що передаються до державного бюджету</t>
  </si>
  <si>
    <t>900202</t>
  </si>
  <si>
    <t>Субвенції з місцевого бюджету іншим місцевим бюджетам на здійснення програм та заходів за рахунок коштів місцевих бюджетів</t>
  </si>
  <si>
    <t>9700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</si>
  <si>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</si>
  <si>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9730</t>
  </si>
  <si>
    <t>3719730</t>
  </si>
  <si>
    <t>9770</t>
  </si>
  <si>
    <t>0619770</t>
  </si>
  <si>
    <t>0819770</t>
  </si>
  <si>
    <t>3719770</t>
  </si>
  <si>
    <t>900203</t>
  </si>
  <si>
    <t>IV. Фінансування</t>
  </si>
  <si>
    <t>Дефіцит (-) /профіцит (+)*</t>
  </si>
  <si>
    <t>Дефіцит (-) /профіцит (+)**</t>
  </si>
  <si>
    <t>Фінансування бюджету за типом кредитора</t>
  </si>
  <si>
    <t>Внутрішнє фінансування*</t>
  </si>
  <si>
    <t>200000</t>
  </si>
  <si>
    <t>Внутрішнє фінансування**</t>
  </si>
  <si>
    <t>Одержано позик</t>
  </si>
  <si>
    <t>Погашено позик</t>
  </si>
  <si>
    <t>Інше внутрішнє фінансування</t>
  </si>
  <si>
    <t>Фінансування за рахунок коштів єдиного казначейського рахунку</t>
  </si>
  <si>
    <t>203520</t>
  </si>
  <si>
    <t>203600</t>
  </si>
  <si>
    <t>203610</t>
  </si>
  <si>
    <t>203620</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</si>
  <si>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</si>
  <si>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</si>
  <si>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</si>
  <si>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На початок періоду</t>
  </si>
  <si>
    <t>205100</t>
  </si>
  <si>
    <t>На кінець періоду</t>
  </si>
  <si>
    <t>205200</t>
  </si>
  <si>
    <t>Інші розрахунки*</t>
  </si>
  <si>
    <t>Інші розрахунки**</t>
  </si>
  <si>
    <t>Курсова різниця*</t>
  </si>
  <si>
    <t>Курсова різниця**</t>
  </si>
  <si>
    <t>Передача коштів із загального до спеціального фонду бюджету*</t>
  </si>
  <si>
    <t>Передача коштів із загального до спеціального фонду бюджету**</t>
  </si>
  <si>
    <t>Фінансування за рахунок зміни залишків коштів бюджетів*</t>
  </si>
  <si>
    <t>208000</t>
  </si>
  <si>
    <t>Фінансування за рахунок зміни залишків коштів бюджетів**</t>
  </si>
  <si>
    <t>208100</t>
  </si>
  <si>
    <t>208200</t>
  </si>
  <si>
    <t>208300</t>
  </si>
  <si>
    <t>Передача коштів із спеціального до загального фонду бюджету*</t>
  </si>
  <si>
    <t>Передача коштів із спеціального до загального фонду бюджету**</t>
  </si>
  <si>
    <t>208340</t>
  </si>
  <si>
    <t>Кошти, що передаються із загального фонду бюджету до бюджету розвитку (спеціального фонду) </t>
  </si>
  <si>
    <t>208400</t>
  </si>
  <si>
    <t>Зміни обсягів товарно-матеріальних цінностей</t>
  </si>
  <si>
    <t>209000</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</si>
  <si>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</si>
  <si>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</si>
  <si>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Зовнішні зобов’язання</t>
  </si>
  <si>
    <t>403200</t>
  </si>
  <si>
    <t>Фінансування за активними операціями*</t>
  </si>
  <si>
    <t>600000</t>
  </si>
  <si>
    <t>Фінансування за активними операціями**</t>
  </si>
  <si>
    <t>Зміни обсягів бюджетних коштів*</t>
  </si>
  <si>
    <t>602000</t>
  </si>
  <si>
    <t>Зміни обсягів бюджетних коштів**</t>
  </si>
  <si>
    <t>602100</t>
  </si>
  <si>
    <t>602200</t>
  </si>
  <si>
    <t>602300</t>
  </si>
  <si>
    <t>602301</t>
  </si>
  <si>
    <t>602302</t>
  </si>
  <si>
    <t>602303</t>
  </si>
  <si>
    <t>602304</t>
  </si>
  <si>
    <t>602400</t>
  </si>
  <si>
    <t>603000</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</si>
  <si>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</si>
  <si>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</si>
  <si>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В.о.начальника Малинського відділу Державної казначейської служби України Житомирської області</t>
  </si>
  <si>
    <t>Завідувач сектору звітності та бухгалтерського обліку - головний бухгалтер Малинського відділу Державної казначейської служби України  Житомирської області</t>
  </si>
  <si>
    <t/>
  </si>
  <si>
    <t>Звіт 
про виконання місцевих бюджетів</t>
  </si>
  <si>
    <t>за 2025 рік
Бюджет Малинської Міської Територіальної Громади</t>
  </si>
  <si>
    <t>(назва бюджету)</t>
  </si>
  <si>
    <t>Періодичність: річна
Одиниця виміру: грн, коп.</t>
  </si>
  <si>
    <t>Зведена форма</t>
  </si>
  <si>
    <t>Найменування показника</t>
  </si>
  <si>
    <t>Код бюджетної класифікації</t>
  </si>
  <si>
    <t>Загальний фонд</t>
  </si>
  <si>
    <t>Спеціальний фонд</t>
  </si>
  <si>
    <t>Разом</t>
  </si>
  <si>
    <t>затверджено  місцевими радами на звітний рік з урахуванням змін***</t>
  </si>
  <si>
    <t>виконано за звітний період (рік)</t>
  </si>
  <si>
    <t>1</t>
  </si>
  <si>
    <t>2</t>
  </si>
  <si>
    <t>І. Доходи</t>
  </si>
  <si>
    <t>Податкові надходження</t>
  </si>
  <si>
    <t>10000000</t>
  </si>
  <si>
    <t>Податки на доходи, податки на прибуток, податки на збільшення ринкової вартості  </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</si>
  <si>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</si>
  <si>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</si>
  <si>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</si>
  <si>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</si>
  <si>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</si>
  <si>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</si>
  <si>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</si>
  <si>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</si>
  <si>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</si>
  <si>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із доходів спеціалістів резидента Дія Сіті</t>
  </si>
  <si>
    <t>11011200</t>
  </si>
  <si>
    <t>Податок на доходи фізичних осіб у вигляді мінімального податкового зобов'язання, що підлягає сплаті фізичними особами</t>
  </si>
  <si>
    <t>11011300</t>
  </si>
  <si>
    <t>Податок на прибуток підприємств  </t>
  </si>
  <si>
    <t>11020000</t>
  </si>
  <si>
    <t>Податок на прибуток підприємств та фінансових установ комунальної власності </t>
  </si>
  <si>
    <t>11020200</t>
  </si>
  <si>
    <t>Рентна плата та плата за використання інших природних ресурсів </t>
  </si>
  <si>
    <t>13000000</t>
  </si>
  <si>
    <t>Рентна плата за спеціальне використання лісових ресурсів </t>
  </si>
  <si>
    <t>13010000</t>
  </si>
  <si>
    <t>Рентна плата за спеціальне використання лісових ресурсів в частині деревини, заготовленої в порядку рубок головного користування </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</si>
  <si>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</si>
  <si>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</si>
  <si>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</si>
  <si>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Рентна плата за користування надрами загальнодержавного значення</t>
  </si>
  <si>
    <t>13030000</t>
  </si>
  <si>
    <t>202600000053947596</t>
  </si>
  <si>
    <t>АС  " Є-ЗВІТНІСТЬ "</t>
  </si>
  <si>
    <t>Рентна плата за користування надрами для видобування інших корисних копалин загальнодержавного значення (крім видобування корисних копалин, визначених як Активи природних ресурсів)</t>
  </si>
  <si>
    <t>13030100</t>
  </si>
  <si>
    <t>Внутрішні податки на товари та послуги  </t>
  </si>
  <si>
    <t>14000000</t>
  </si>
  <si>
    <t>Акцизний податок з вироблених в Україні підакцизних товарів (продукції) </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</si>
  <si>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</si>
  <si>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</si>
  <si>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</si>
  <si>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</si>
  <si>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</si>
  <si>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</si>
  <si>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</si>
  <si>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</si>
  <si>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</si>
  <si>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14040100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</si>
  <si>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</si>
  <si>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14040200</t>
  </si>
  <si>
    <t>Місцеві податки та збори, що сплачуються (перераховуються) згідно з Податковим кодексом України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</si>
  <si>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</si>
  <si>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</si>
  <si>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</si>
  <si>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</si>
  <si>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</si>
  <si>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</si>
  <si>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</si>
  <si>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</si>
  <si>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</si>
  <si>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</si>
  <si>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</si>
  <si>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</si>
  <si>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</si>
  <si>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</si>
  <si>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</si>
  <si>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 </t>
  </si>
  <si>
    <t>18010700</t>
  </si>
  <si>
    <t>Орендна плата з фізичних осіб </t>
  </si>
  <si>
    <t>18010900</t>
  </si>
  <si>
    <t>Транспортний податок з фізичних осіб</t>
  </si>
  <si>
    <t>18011000</t>
  </si>
  <si>
    <t>Транспортний податок з юридичних осіб</t>
  </si>
  <si>
    <t>18011100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</si>
  <si>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</si>
  <si>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</si>
  <si>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</si>
  <si>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</si>
  <si>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</si>
  <si>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</si>
  <si>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</si>
  <si>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</si>
  <si>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</si>
  <si>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</si>
  <si>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</si>
  <si>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</si>
  <si>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</si>
  <si>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</si>
  <si>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t>
  </si>
  <si>
    <t>19000000</t>
  </si>
  <si>
    <t>Екологічний податок</t>
  </si>
  <si>
    <t>19010000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</si>
  <si>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</si>
  <si>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</si>
  <si>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</si>
  <si>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</si>
  <si>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</si>
  <si>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</si>
  <si>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</si>
  <si>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</si>
  <si>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</si>
  <si>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</si>
  <si>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</si>
  <si>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</si>
  <si>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</si>
  <si>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</si>
  <si>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Інші надходження  </t>
  </si>
  <si>
    <t>21080000</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</si>
  <si>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</si>
  <si>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21080900</t>
  </si>
  <si>
    <t>Адміністративні штрафи та інші санкції </t>
  </si>
  <si>
    <t>21081100</t>
  </si>
  <si>
    <t>Штрафні санкції, що застосовуються відповідно до Закону України "Про державне регулювання виробництва і обігу спирту етилового, спиртових дистилятів, біоетанолу, алкогольних напоїв, тютюнових виробів, тютюнової сировини, рідин, що використовуються в електронних сигаретах, та пального"</t>
  </si>
  <si>
    <t>21081500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</si>
  <si>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</si>
  <si>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</si>
  <si>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</si>
  <si>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</si>
  <si>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що справляється відповідно до Закону України "Про державну реєстрацію юридичних осіб,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</si>
  <si>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</si>
  <si>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</si>
  <si>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</si>
  <si>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 </t>
  </si>
  <si>
    <t>22012600</t>
  </si>
  <si>
    <t>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"Про державну реєстрацію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</si>
  <si>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22012900</t>
  </si>
  <si>
    <t>Надходження від орендної плати за користування єдиним майновим комплексом та іншим державним майном</t>
  </si>
  <si>
    <t>22080000</t>
  </si>
  <si>
    <t>Надходження від орендної плати за користування майновим комплексом та іншим майном, що перебуває в комунальній власності</t>
  </si>
  <si>
    <t>22080400</t>
  </si>
  <si>
    <t>Державне мито  </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</si>
  <si>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</si>
  <si>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</si>
  <si>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</si>
  <si>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  </t>
  </si>
  <si>
    <t>22090200</t>
  </si>
  <si>
    <t>Державне мито, пов'язане з видачею та оформленням закордонних паспортів (посвідок) та паспортів громадян України  </t>
  </si>
  <si>
    <t>22090400</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</si>
  <si>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t>
  </si>
  <si>
    <t>22130000</t>
  </si>
  <si>
    <t>Інші неподаткові надходження</t>
  </si>
  <si>
    <t>24000000</t>
  </si>
  <si>
    <t>24060000</t>
  </si>
  <si>
    <t>24060300</t>
  </si>
  <si>
    <t>Кошти, отримані від переможця процедури закупівлі / спрощеної закупівлі під час укладення договору про закупівлю як забезпечення виконання такого договору, які не підлягають поверненню учаснику</t>
  </si>
  <si>
    <t>24062000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</si>
  <si>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</si>
  <si>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</si>
  <si>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Власні надходження бюджетних установ</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</si>
  <si>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</si>
  <si>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</si>
  <si>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</si>
  <si>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 </t>
  </si>
  <si>
    <t>25010100</t>
  </si>
  <si>
    <t>Надходження бюджетних установ від додаткової (господарської) діяльності </t>
  </si>
  <si>
    <t>25010200</t>
  </si>
  <si>
    <t>Плата за оренду майна бюджетних установ, що здійснюється відповідно до Закону України "Про оренду державного та комунального майна"</t>
  </si>
  <si>
    <t>25010300</t>
  </si>
  <si>
    <t>Надходження бюджетних установ від реалізації в установленому порядку майна (крім нерухомого майна) </t>
  </si>
  <si>
    <t>25010400</t>
  </si>
  <si>
    <t>Інші джерела власних надходжень бюджетних установ  </t>
  </si>
  <si>
    <t>25020000</t>
  </si>
  <si>
    <t>Благодійні внески, гранти та дарунки </t>
  </si>
  <si>
    <t>25020100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</si>
  <si>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</si>
  <si>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</si>
  <si>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</si>
  <si>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</si>
  <si>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</si>
  <si>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</si>
  <si>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</si>
  <si>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</si>
  <si>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</si>
  <si>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</si>
  <si>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</si>
  <si>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</si>
  <si>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 </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</si>
  <si>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</si>
  <si>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</si>
  <si>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</si>
  <si>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Разом доходів (без урахування міжбюджетних трансфертів)</t>
  </si>
  <si>
    <t>90010100</t>
  </si>
  <si>
    <t>Офіційні трансферти  </t>
  </si>
  <si>
    <t>40000000</t>
  </si>
  <si>
    <t>Від органів державного управління  </t>
  </si>
  <si>
    <t>41000000</t>
  </si>
  <si>
    <t>Субвенції</t>
  </si>
  <si>
    <t>41030000</t>
  </si>
  <si>
    <t>Субвенція з державного бюджету місцевим бюджетам на забезпечення харчуванням учнів закладів загальної середньої освіти</t>
  </si>
  <si>
    <t>41031100</t>
  </si>
  <si>
    <t>Субвенція з державного бюджету місцевим бюджетам на реалізацію проектів в рамках Програми з відновлення України</t>
  </si>
  <si>
    <t>41033100</t>
  </si>
  <si>
    <t>Освітня субвенція з державного бюджету місцевим бюджетам</t>
  </si>
  <si>
    <t>41033900</t>
  </si>
  <si>
    <t>Субвенція з державного бюджету місцевим бюджетам на надання державної підтримки особам з особливими освітніми потребами</t>
  </si>
  <si>
    <t>41035400</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</si>
  <si>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</si>
  <si>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41036000</t>
  </si>
  <si>
    <t>Субвенція з державного бюджету місцевим бюджетам на здійснення доплат педагогічним працівникам закладів загальної середньої освіти</t>
  </si>
  <si>
    <t>41036300</t>
  </si>
  <si>
    <t>Усього доходів з урахуванням міжбюджетних трансфертів з державного бюджету</t>
  </si>
  <si>
    <t>90010200</t>
  </si>
  <si>
    <t>Субвенції з місцевих бюджетів іншим місцевим бюджетам</t>
  </si>
  <si>
    <t>41050000</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</si>
  <si>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</si>
  <si>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41050200</t>
  </si>
  <si>
    <t>Субвенція з місцевого бюджету на здійснення переданих видатків у сфері освіти за рахунок коштів освітньої субвенції</t>
  </si>
  <si>
    <t>41051000</t>
  </si>
  <si>
    <t>Інші субвенції з місцевого бюджету</t>
  </si>
  <si>
    <t>41053900</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</si>
  <si>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</si>
  <si>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41057700</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</si>
  <si>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</si>
  <si>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41059300</t>
  </si>
  <si>
    <t>Усього</t>
  </si>
  <si>
    <t>90010300</t>
  </si>
  <si>
    <t>ІІ. Видатки</t>
  </si>
  <si>
    <t>Державне управління</t>
  </si>
  <si>
    <t>0100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</si>
  <si>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</si>
  <si>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0111</t>
  </si>
  <si>
    <t>0150</t>
  </si>
  <si>
    <t>0210150</t>
  </si>
  <si>
    <t>Керівництво і управління у відповідній сфері у містах (місті Києві), селищах, селах, територіальних громадах</t>
  </si>
  <si>
    <t>0160</t>
  </si>
  <si>
    <t>0610160</t>
  </si>
  <si>
    <t>0710160</t>
  </si>
  <si>
    <t>0810160</t>
  </si>
  <si>
    <t>0910160</t>
  </si>
  <si>
    <t>1010160</t>
  </si>
  <si>
    <t>1210160</t>
  </si>
  <si>
    <t>3710160</t>
  </si>
  <si>
    <t>Інша діяльність у сфері державного управління</t>
  </si>
  <si>
    <t>0133</t>
  </si>
  <si>
    <t>0180</t>
  </si>
  <si>
    <t>0210180</t>
  </si>
  <si>
    <t>Освіта</t>
  </si>
  <si>
    <t>1000</t>
  </si>
  <si>
    <t>Надання дошкільної освіти</t>
  </si>
  <si>
    <t>0910</t>
  </si>
  <si>
    <t>1010</t>
  </si>
  <si>
    <t>0611010</t>
  </si>
  <si>
    <t>Надання загальної середньої освіти за рахунок коштів місцевого бюджету</t>
  </si>
  <si>
    <t>1020</t>
  </si>
  <si>
    <t>Надання загальної середньої освіти закладами загальної середньої освіти за рахунок коштів місцевого бюджету</t>
  </si>
  <si>
    <t>0921</t>
  </si>
  <si>
    <t>1021</t>
  </si>
  <si>
    <t>0611021</t>
  </si>
  <si>
    <t>Надання загальної середньої освіти за рахунок освітньої субвенції</t>
  </si>
  <si>
    <t>1030</t>
  </si>
  <si>
    <t>Надання загальної середньої освіти закладами загальної середньої освіти за рахунок освітньої субвенції</t>
  </si>
  <si>
    <t>1031</t>
  </si>
  <si>
    <t>0611031</t>
  </si>
  <si>
    <t>Надання позашкільної освіти закладами позашкільної освіти, заходи із позашкільної роботи з дітьми</t>
  </si>
  <si>
    <t>0960</t>
  </si>
  <si>
    <t>1070</t>
  </si>
  <si>
    <t>0611070</t>
  </si>
  <si>
    <t>Надання спеціалізованої освіти мистецькими школами</t>
  </si>
  <si>
    <t>1080</t>
  </si>
  <si>
    <t>1011080</t>
  </si>
  <si>
    <t>Інші програми, заклади та заходи у сфері освіти</t>
  </si>
  <si>
    <t>1140</t>
  </si>
  <si>
    <t>Забезпечення діяльності інших закладів у сфері освіти</t>
  </si>
  <si>
    <t>0990</t>
  </si>
  <si>
    <t>1141</t>
  </si>
  <si>
    <t>0611141</t>
  </si>
  <si>
    <t>Інші програми та заходи у сфері освіти</t>
  </si>
  <si>
    <t>1142</t>
  </si>
  <si>
    <t>0611142</t>
  </si>
  <si>
    <t>Забезпечення діяльності інклюзивно-ресурсних центрів</t>
  </si>
  <si>
    <t>1150</t>
  </si>
  <si>
    <t>Забезпечення діяльності інклюзивно-ресурсних центрів за рахунок коштів місцевого бюджету</t>
  </si>
  <si>
    <t>1151</t>
  </si>
  <si>
    <t>0611151</t>
  </si>
  <si>
    <t>Забезпечення діяльності інклюзивно-ресурсних центрів за рахунок освітньої субвенції</t>
  </si>
  <si>
    <t>1152</t>
  </si>
  <si>
    <t>0611152</t>
  </si>
  <si>
    <t>Забезпечення діяльності центрів професійного розвитку педагогічних працівників</t>
  </si>
  <si>
    <t>1160</t>
  </si>
  <si>
    <t>0611160</t>
  </si>
  <si>
    <t>Виконання заходів, спрямованих на забезпечення якісної, сучасної та доступної загальної середньої освіти «Нова українська школа»</t>
  </si>
  <si>
    <t>1180</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</si>
  <si>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</si>
  <si>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1183</t>
  </si>
  <si>
    <t>0611183</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</si>
  <si>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</si>
  <si>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1184</t>
  </si>
  <si>
    <t>0611184</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</si>
  <si>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</si>
  <si>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1200</t>
  </si>
  <si>
    <t>0611200</t>
  </si>
  <si>
    <t>Виконання заходів за рахунок коштів освітньої субвенції з державного бюджету місцевим бюджетам (за спеціальним фондом державного бюджету)</t>
  </si>
  <si>
    <t>1270</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</si>
  <si>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</si>
  <si>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1279</t>
  </si>
  <si>
    <t>0611279</t>
  </si>
  <si>
    <t>Виконання заходів із задоволення потреб у забезпеченні безпечного освітнього середовища</t>
  </si>
  <si>
    <t>1400</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</si>
  <si>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</si>
  <si>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1403</t>
  </si>
  <si>
    <t>0611403</t>
  </si>
  <si>
    <t>Виконання заходів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</si>
  <si>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1500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</si>
  <si>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</si>
  <si>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1501</t>
  </si>
  <si>
    <t>0611501</t>
  </si>
  <si>
    <t>Здійснення доплат педагогічним працівникам закладів загальної середньої освіти за рахунок субвенції з державного бюджету місцевим бюджетам</t>
  </si>
  <si>
    <t>1600</t>
  </si>
  <si>
    <t>0611600</t>
  </si>
  <si>
    <t>Забезпечення харчуванням учнів закладів загальної середньої освіти за рахунок субвенції з державного бюджету місцевим бюджетам</t>
  </si>
  <si>
    <t>1702</t>
  </si>
  <si>
    <t>0611702</t>
  </si>
  <si>
    <t>Охорона здоров'я</t>
  </si>
  <si>
    <t>2000</t>
  </si>
  <si>
    <t>Багатопрофільна стаціонарна медична допомога населенню</t>
  </si>
  <si>
    <t>0731</t>
  </si>
  <si>
    <t>2010</t>
  </si>
  <si>
    <t>0712010</t>
  </si>
  <si>
    <t>Первинна медична допомога населенню</t>
  </si>
  <si>
    <t>2110</t>
  </si>
  <si>
    <t>Первинна медична допомога населенню, що надається центрами первинної медичної (медико-санітарної) допомоги</t>
  </si>
  <si>
    <t>0726</t>
  </si>
  <si>
    <t>2111</t>
  </si>
  <si>
    <t>0712111</t>
  </si>
  <si>
    <t>Програми і централізовані заходи у галузі охорони здоров'я</t>
  </si>
  <si>
    <t>2140</t>
  </si>
  <si>
    <t>Програми і централізовані заходи боротьби з туберкульозом</t>
  </si>
  <si>
    <t>0763</t>
  </si>
  <si>
    <t>2142</t>
  </si>
  <si>
    <t>0712142</t>
  </si>
  <si>
    <t>Інші програми, заклади та заходи у сфері охорони здоров'я</t>
  </si>
  <si>
    <t>2150</t>
  </si>
  <si>
    <t>Інші програми та заходи у сфері охорони здоров'я</t>
  </si>
  <si>
    <t>2152</t>
  </si>
  <si>
    <t>0712152</t>
  </si>
  <si>
    <t>Соціальний захист та соціальне забезпечення</t>
  </si>
  <si>
    <t>3000</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</si>
  <si>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</si>
  <si>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3030</t>
  </si>
  <si>
    <t>Надання інших пільг окремим категоріям громадян відповідно до законодавства</t>
  </si>
  <si>
    <t>3031</t>
  </si>
  <si>
    <t>0813031</t>
  </si>
  <si>
    <t>Компенсаційні виплати на пільговий проїзд автомобільним транспортом окремим категоріям громадян</t>
  </si>
  <si>
    <t>3033</t>
  </si>
  <si>
    <t>0213033</t>
  </si>
  <si>
    <t>Компенсаційні виплати за пільговий проїзд окремих категорій громадян на залізничному транспорті</t>
  </si>
  <si>
    <t>3035</t>
  </si>
  <si>
    <t>0213035</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</si>
  <si>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</si>
  <si>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3100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</si>
  <si>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</si>
  <si>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</si>
  <si>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0813104</t>
  </si>
  <si>
    <t>Заклади і заходи з питань дітей та їх соціального захисту</t>
  </si>
  <si>
    <t>3110</t>
  </si>
  <si>
    <t>Заходи державної політики з питань дітей та їх соціального захисту</t>
  </si>
  <si>
    <t>1040</t>
  </si>
  <si>
    <t>3112</t>
  </si>
  <si>
    <t>0913112</t>
  </si>
  <si>
    <t>Забезпечення умов для догляду та виховання дітей і молоді в дитячих будинках сімейного типу, прийомних сім’ях та сім’ях патронатних вихователів</t>
  </si>
  <si>
    <t>3114</t>
  </si>
  <si>
    <t>0913114</t>
  </si>
  <si>
    <t>Здійснення соціальної роботи з вразливими категоріями населення</t>
  </si>
  <si>
    <t>3120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</si>
  <si>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</si>
  <si>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3121</t>
  </si>
  <si>
    <t>0813121</t>
  </si>
  <si>
    <t>Реалізація державної політики у молодіжній сфері та сфері з утвердження української національної та громадянської ідентичності</t>
  </si>
  <si>
    <t>3130</t>
  </si>
  <si>
    <t>Здійснення заходів та реалізація проектів на виконання Державної цільової соціальної програми 'Молодь України'</t>
  </si>
  <si>
    <t>3131</t>
  </si>
  <si>
    <t>0613131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</si>
  <si>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</si>
  <si>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3140</t>
  </si>
  <si>
    <t>0613140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</si>
  <si>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</si>
  <si>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</si>
  <si>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0813160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</si>
  <si>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</si>
  <si>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1060</t>
  </si>
  <si>
    <t>3180</t>
  </si>
  <si>
    <t>0813180</t>
  </si>
  <si>
    <t>Соціальний захист ветеранів війни та праці</t>
  </si>
  <si>
    <t>3190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</si>
  <si>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</si>
  <si>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3193</t>
  </si>
  <si>
    <t>0813193</t>
  </si>
  <si>
    <t>Грошова компенсація за належні для отримання жилі приміщення для окремих категорій населення відповідно до законодавства</t>
  </si>
  <si>
    <t>3220</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</si>
  <si>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</si>
  <si>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3225</t>
  </si>
  <si>
    <t>1213225</t>
  </si>
  <si>
    <t>Інші заклади та заходи</t>
  </si>
  <si>
    <t>3240</t>
  </si>
  <si>
    <t>Інші заходи у сфері соціального захисту і соціального забезпечення</t>
  </si>
  <si>
    <t>1090</t>
  </si>
  <si>
    <t>3242</t>
  </si>
  <si>
    <t>0813242</t>
  </si>
  <si>
    <t>Культура і мистецтво</t>
  </si>
  <si>
    <t>4000</t>
  </si>
  <si>
    <t>Забезпечення діяльності бібліотек</t>
  </si>
  <si>
    <t>0824</t>
  </si>
  <si>
    <t>4030</t>
  </si>
  <si>
    <t>1014030</t>
  </si>
  <si>
    <t>Забезпечення діяльності музеїв і виставок</t>
  </si>
  <si>
    <t>4040</t>
  </si>
  <si>
    <t>1014040</t>
  </si>
  <si>
    <t>Забезпечення діяльності палаців і будинків культури, клубів, центрів дозвілля та інших клубних закладів</t>
  </si>
  <si>
    <t>0828</t>
  </si>
  <si>
    <t>4060</t>
  </si>
  <si>
    <t>1014060</t>
  </si>
  <si>
    <t>Інші заклади та заходи в галузі культури і мистецтва</t>
  </si>
  <si>
    <t>4080</t>
  </si>
  <si>
    <t>Забезпечення діяльності інших закладів в галузі культури і мистецтва</t>
  </si>
  <si>
    <t>0829</t>
  </si>
  <si>
    <t>4081</t>
  </si>
  <si>
    <t>1014081</t>
  </si>
  <si>
    <t>Інші заходи в галузі культури і мистецтва</t>
  </si>
  <si>
    <t>4082</t>
  </si>
  <si>
    <t>1014082</t>
  </si>
  <si>
    <t>Проектування, реставрація та охорона пам'яток культурної спадщини</t>
  </si>
  <si>
    <t>4084</t>
  </si>
  <si>
    <t>1014084</t>
  </si>
  <si>
    <t>Фізична культура і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</si>
  <si>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</si>
  <si>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</si>
  <si>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</si>
  <si>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</si>
  <si>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0810</t>
  </si>
  <si>
    <t>5011</t>
  </si>
  <si>
    <t>0615011</t>
  </si>
  <si>
    <t>Проведення навчально-тренувальних зборів і змагань з неолімпійських видів спорту</t>
  </si>
  <si>
    <t>5012</t>
  </si>
  <si>
    <t>0615012</t>
  </si>
  <si>
    <t>Розвиток дитячо-юнацького та резервного спорту</t>
  </si>
  <si>
    <t>5030</t>
  </si>
  <si>
    <t>Розвиток здібностей у дітей та молоді з фізичної культури та спорту комунальними дитячоюнацькими спортивними школами</t>
  </si>
  <si>
    <t>5031</t>
  </si>
  <si>
    <t>0615031</t>
  </si>
  <si>
    <t>Підтримка і розвиток спортивної інфраструктури</t>
  </si>
  <si>
    <t>5040</t>
  </si>
  <si>
    <t>Виконання окремих заходів з реалізації соціального проекту «Активні парки – локації здорової України»</t>
  </si>
  <si>
    <t>5049</t>
  </si>
  <si>
    <t>0615049</t>
  </si>
  <si>
    <t>Житлово-комунальне господарство</t>
  </si>
  <si>
    <t>6000</t>
  </si>
  <si>
    <t>Утримання та ефективна експлуатація об'єктів житлово-комунального господарства</t>
  </si>
  <si>
    <t>6010</t>
  </si>
  <si>
    <t>Експлуатація та технічне обслуговування житлового фонду</t>
  </si>
  <si>
    <t>0610</t>
  </si>
  <si>
    <t>6011</t>
  </si>
  <si>
    <t>1216011</t>
  </si>
  <si>
    <t>Забезпечення діяльності водопровідно-каналізаційного господарства</t>
  </si>
  <si>
    <t>0620</t>
  </si>
  <si>
    <t>6013</t>
  </si>
  <si>
    <t>1216013</t>
  </si>
  <si>
    <t>Інша діяльність, пов'язана з експлуатацією об'єктів житлово-комунального господарства</t>
  </si>
  <si>
    <t>6017</t>
  </si>
  <si>
    <t>1216017</t>
  </si>
  <si>
    <t>Забезпечення функціонування підприємств, установ та організацій, що виробляють, виконують та/або надають житлово-комунальні послуги</t>
  </si>
  <si>
    <t>6020</t>
  </si>
  <si>
    <t>1216020</t>
  </si>
  <si>
    <t>Організація благоустрою населених пунктів</t>
  </si>
  <si>
    <t>6030</t>
  </si>
  <si>
    <t>1216030</t>
  </si>
  <si>
    <t>Регулювання цін/тарифів на житлово-комунальні послуги</t>
  </si>
  <si>
    <t>6070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</si>
  <si>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</si>
  <si>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</si>
  <si>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6071</t>
  </si>
  <si>
    <t>1216071</t>
  </si>
  <si>
    <t>Реалізація державних та місцевих житлових програм</t>
  </si>
  <si>
    <t>6080</t>
  </si>
  <si>
    <t>% виконання</t>
  </si>
</sst>
</file>

<file path=xl/styles.xml><?xml version="1.0" encoding="utf-8"?>
<styleSheet xmlns="http://schemas.openxmlformats.org/spreadsheetml/2006/main">
  <fonts count="31">
    <font>
      <sz val="8"/>
      <color rgb="FF000000"/>
      <name val="Tahoma"/>
    </font>
    <font>
      <b/>
      <sz val="14"/>
      <color indexed="8"/>
      <name val="Times New Roman"/>
    </font>
    <font>
      <sz val="6"/>
      <color indexed="8"/>
      <name val="Times New Roman"/>
    </font>
    <font>
      <sz val="10"/>
      <color indexed="8"/>
      <name val="Arial"/>
    </font>
    <font>
      <b/>
      <sz val="12"/>
      <color indexed="8"/>
      <name val="Times New Roman"/>
    </font>
    <font>
      <b/>
      <i/>
      <u/>
      <sz val="10"/>
      <color indexed="8"/>
      <name val="Times New Roman"/>
    </font>
    <font>
      <sz val="5"/>
      <color indexed="8"/>
      <name val="Times New Roman"/>
    </font>
    <font>
      <sz val="9"/>
      <color indexed="8"/>
      <name val="Times New Roman"/>
    </font>
    <font>
      <b/>
      <sz val="9"/>
      <color indexed="8"/>
      <name val="Times New Roman"/>
    </font>
    <font>
      <b/>
      <sz val="7"/>
      <color indexed="8"/>
      <name val="Times New Roman"/>
    </font>
    <font>
      <b/>
      <sz val="5"/>
      <color indexed="8"/>
      <name val="Times New Roman"/>
    </font>
    <font>
      <b/>
      <sz val="5"/>
      <color indexed="8"/>
      <name val="Times New Roman"/>
    </font>
    <font>
      <sz val="5"/>
      <color indexed="8"/>
      <name val="Arial"/>
    </font>
    <font>
      <b/>
      <sz val="5"/>
      <color indexed="8"/>
      <name val="Times New Roman"/>
    </font>
    <font>
      <i/>
      <sz val="6"/>
      <color indexed="22"/>
      <name val="Times New Roman"/>
    </font>
    <font>
      <i/>
      <sz val="6"/>
      <color indexed="22"/>
      <name val="Times New Roman"/>
    </font>
    <font>
      <i/>
      <sz val="6"/>
      <color indexed="22"/>
      <name val="Times New Roman"/>
    </font>
    <font>
      <sz val="9"/>
      <color indexed="8"/>
      <name val="Times New Roman"/>
    </font>
    <font>
      <sz val="9"/>
      <color indexed="8"/>
      <name val="Times New Roman"/>
    </font>
    <font>
      <i/>
      <u/>
      <sz val="9"/>
      <color indexed="8"/>
      <name val="Times New Roman"/>
    </font>
    <font>
      <i/>
      <sz val="9"/>
      <color indexed="8"/>
      <name val="Times New Roman"/>
    </font>
    <font>
      <sz val="7"/>
      <color indexed="8"/>
      <name val="Arial"/>
    </font>
    <font>
      <sz val="7"/>
      <color indexed="8"/>
      <name val="Times New Roman"/>
    </font>
    <font>
      <sz val="5"/>
      <color indexed="8"/>
      <name val="Tahoma"/>
    </font>
    <font>
      <sz val="6"/>
      <color indexed="8"/>
      <name val="Arial"/>
    </font>
    <font>
      <b/>
      <sz val="8"/>
      <color indexed="8"/>
      <name val="Times New Roman"/>
    </font>
    <font>
      <b/>
      <i/>
      <sz val="8"/>
      <color indexed="8"/>
      <name val="Times New Roman"/>
    </font>
    <font>
      <sz val="8"/>
      <color indexed="8"/>
      <name val="Times New Roman"/>
    </font>
    <font>
      <sz val="8"/>
      <color indexed="8"/>
      <name val="Arial"/>
    </font>
    <font>
      <b/>
      <sz val="8"/>
      <color indexed="8"/>
      <name val="Times New Roman"/>
      <family val="1"/>
      <charset val="204"/>
    </font>
    <font>
      <sz val="8"/>
      <color indexed="8"/>
      <name val="Times New Roman"/>
      <family val="1"/>
      <charset val="204"/>
    </font>
  </fonts>
  <fills count="3">
    <fill>
      <patternFill patternType="none"/>
    </fill>
    <fill>
      <patternFill patternType="gray125"/>
    </fill>
    <fill>
      <patternFill patternType="solid">
        <fgColor indexed="9"/>
      </patternFill>
    </fill>
  </fills>
  <borders count="1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double">
        <color indexed="22"/>
      </top>
      <bottom/>
      <diagonal/>
    </border>
    <border>
      <left/>
      <right/>
      <top/>
      <bottom style="double">
        <color indexed="22"/>
      </bottom>
      <diagonal/>
    </border>
  </borders>
  <cellStyleXfs count="1">
    <xf numFmtId="0" fontId="0" fillId="0" borderId="0"/>
  </cellStyleXfs>
  <cellXfs count="71">
    <xf numFmtId="0" fontId="0" fillId="2" borderId="0" xfId="0" applyFill="1" applyAlignment="1">
      <alignment horizontal="left" vertical="top" wrapText="1"/>
    </xf>
    <xf numFmtId="0" fontId="10" fillId="2" borderId="1" xfId="0" applyFont="1" applyFill="1" applyBorder="1" applyAlignment="1">
      <alignment horizontal="center" vertical="center" wrapText="1"/>
    </xf>
    <xf numFmtId="37"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9" fontId="9" fillId="2" borderId="1" xfId="0" applyNumberFormat="1" applyFont="1" applyFill="1" applyBorder="1" applyAlignment="1">
      <alignment horizontal="right" vertical="center" wrapText="1"/>
    </xf>
    <xf numFmtId="39" fontId="22" fillId="2" borderId="1" xfId="0" applyNumberFormat="1" applyFont="1" applyFill="1" applyBorder="1" applyAlignment="1">
      <alignment horizontal="right" vertical="center" wrapText="1"/>
    </xf>
    <xf numFmtId="39" fontId="21" fillId="2" borderId="1" xfId="0" applyNumberFormat="1" applyFont="1" applyFill="1" applyBorder="1" applyAlignment="1">
      <alignment horizontal="right" vertical="center" wrapText="1"/>
    </xf>
    <xf numFmtId="0" fontId="23" fillId="2" borderId="0" xfId="0" applyFont="1" applyFill="1" applyAlignment="1">
      <alignment horizontal="left" vertical="top" wrapText="1"/>
    </xf>
    <xf numFmtId="0" fontId="6"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9" fontId="2" fillId="2" borderId="1" xfId="0" applyNumberFormat="1" applyFont="1" applyFill="1" applyBorder="1" applyAlignment="1">
      <alignment horizontal="right" vertical="center" wrapText="1"/>
    </xf>
    <xf numFmtId="39" fontId="24" fillId="2" borderId="1" xfId="0" applyNumberFormat="1" applyFont="1" applyFill="1" applyBorder="1" applyAlignment="1">
      <alignment horizontal="right" vertical="center" wrapText="1"/>
    </xf>
    <xf numFmtId="0" fontId="25"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39" fontId="27" fillId="2" borderId="1" xfId="0" applyNumberFormat="1" applyFont="1" applyFill="1" applyBorder="1" applyAlignment="1">
      <alignment horizontal="right" vertical="center" wrapText="1"/>
    </xf>
    <xf numFmtId="39" fontId="25" fillId="2" borderId="1" xfId="0" applyNumberFormat="1" applyFont="1" applyFill="1" applyBorder="1" applyAlignment="1">
      <alignment horizontal="right" vertical="center" wrapText="1"/>
    </xf>
    <xf numFmtId="39" fontId="28" fillId="2" borderId="1" xfId="0" applyNumberFormat="1" applyFont="1" applyFill="1" applyBorder="1" applyAlignment="1">
      <alignment horizontal="right" vertical="center" wrapText="1"/>
    </xf>
    <xf numFmtId="0" fontId="28" fillId="2" borderId="1" xfId="0" applyFont="1" applyFill="1" applyBorder="1" applyAlignment="1">
      <alignment horizontal="left" vertical="top" wrapText="1"/>
    </xf>
    <xf numFmtId="0" fontId="27" fillId="2" borderId="1" xfId="0" applyFont="1" applyFill="1" applyBorder="1" applyAlignment="1">
      <alignment horizontal="center" vertical="center" wrapText="1"/>
    </xf>
    <xf numFmtId="37" fontId="11" fillId="2" borderId="2" xfId="0" applyNumberFormat="1" applyFont="1" applyFill="1" applyBorder="1" applyAlignment="1">
      <alignment horizontal="center" vertical="center" wrapText="1"/>
    </xf>
    <xf numFmtId="39" fontId="29" fillId="2" borderId="1" xfId="0" applyNumberFormat="1" applyFont="1" applyFill="1" applyBorder="1" applyAlignment="1">
      <alignment horizontal="right" vertical="center" wrapText="1"/>
    </xf>
    <xf numFmtId="39" fontId="30" fillId="2" borderId="1" xfId="0" applyNumberFormat="1" applyFont="1" applyFill="1" applyBorder="1" applyAlignment="1">
      <alignment horizontal="right" vertical="center" wrapText="1"/>
    </xf>
    <xf numFmtId="37" fontId="19" fillId="2" borderId="0" xfId="0" applyNumberFormat="1" applyFont="1" applyFill="1" applyAlignment="1">
      <alignment horizontal="left" wrapText="1"/>
    </xf>
    <xf numFmtId="0" fontId="0" fillId="2" borderId="17" xfId="0" applyFill="1" applyBorder="1" applyAlignment="1">
      <alignment horizontal="left" vertical="top" wrapText="1"/>
    </xf>
    <xf numFmtId="0" fontId="3" fillId="2" borderId="0" xfId="0" applyFont="1" applyFill="1" applyAlignment="1">
      <alignment horizontal="left" vertical="top" wrapText="1"/>
    </xf>
    <xf numFmtId="37" fontId="20" fillId="2" borderId="0" xfId="0" applyNumberFormat="1" applyFont="1" applyFill="1" applyAlignment="1">
      <alignment horizontal="left" wrapText="1"/>
    </xf>
    <xf numFmtId="0" fontId="14" fillId="2" borderId="16" xfId="0" applyFont="1" applyFill="1" applyBorder="1" applyAlignment="1">
      <alignment horizontal="left" vertical="center" wrapText="1"/>
    </xf>
    <xf numFmtId="0" fontId="15" fillId="2" borderId="16" xfId="0" applyFont="1" applyFill="1" applyBorder="1" applyAlignment="1">
      <alignment horizontal="right" vertical="center" wrapText="1"/>
    </xf>
    <xf numFmtId="0" fontId="16" fillId="2" borderId="16" xfId="0" applyFont="1" applyFill="1" applyBorder="1" applyAlignment="1">
      <alignment horizontal="left" vertical="center" wrapText="1"/>
    </xf>
    <xf numFmtId="0" fontId="17" fillId="2" borderId="0" xfId="0" applyFont="1" applyFill="1" applyAlignment="1">
      <alignment horizontal="left" wrapText="1"/>
    </xf>
    <xf numFmtId="37" fontId="18" fillId="2" borderId="0" xfId="0" applyNumberFormat="1" applyFont="1" applyFill="1" applyAlignment="1">
      <alignment horizontal="left" wrapText="1"/>
    </xf>
    <xf numFmtId="0" fontId="3" fillId="2" borderId="5" xfId="0" applyFont="1" applyFill="1" applyBorder="1" applyAlignment="1">
      <alignment horizontal="left" vertical="top" wrapText="1"/>
    </xf>
    <xf numFmtId="0" fontId="27" fillId="2" borderId="13" xfId="0" applyFont="1" applyFill="1" applyBorder="1" applyAlignment="1">
      <alignment horizontal="left" vertical="center" wrapText="1"/>
    </xf>
    <xf numFmtId="0" fontId="27" fillId="2" borderId="15" xfId="0" applyFont="1" applyFill="1" applyBorder="1" applyAlignment="1">
      <alignment horizontal="left" vertical="center" wrapText="1"/>
    </xf>
    <xf numFmtId="0" fontId="25" fillId="2" borderId="13" xfId="0" applyFont="1" applyFill="1" applyBorder="1" applyAlignment="1">
      <alignment horizontal="left" vertical="center" wrapText="1"/>
    </xf>
    <xf numFmtId="0" fontId="25" fillId="2" borderId="15" xfId="0" applyFont="1" applyFill="1" applyBorder="1" applyAlignment="1">
      <alignment horizontal="left" vertical="center" wrapText="1"/>
    </xf>
    <xf numFmtId="0" fontId="17" fillId="2" borderId="5" xfId="0" applyFont="1" applyFill="1" applyBorder="1" applyAlignment="1">
      <alignment horizontal="left" wrapText="1"/>
    </xf>
    <xf numFmtId="0" fontId="25" fillId="2" borderId="13"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9" fillId="2" borderId="13" xfId="0" applyFont="1" applyFill="1" applyBorder="1" applyAlignment="1">
      <alignment horizontal="center" vertical="center" wrapText="1"/>
    </xf>
    <xf numFmtId="0" fontId="26" fillId="2" borderId="13"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10" fillId="2" borderId="13"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1" fillId="2" borderId="0" xfId="0" applyFont="1" applyFill="1" applyAlignment="1">
      <alignment horizontal="center" vertical="center" wrapText="1"/>
    </xf>
    <xf numFmtId="0" fontId="25" fillId="2" borderId="1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1"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7" fillId="2" borderId="0" xfId="0" applyFont="1" applyFill="1" applyAlignment="1">
      <alignment horizontal="left" vertical="center" wrapText="1"/>
    </xf>
    <xf numFmtId="0" fontId="2" fillId="2" borderId="0" xfId="0" applyFont="1" applyFill="1" applyAlignment="1">
      <alignment horizontal="left" vertical="top" wrapText="1"/>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10"/>
  <sheetViews>
    <sheetView tabSelected="1" zoomScaleNormal="100" zoomScaleSheetLayoutView="120" workbookViewId="0">
      <selection sqref="A1:M1"/>
    </sheetView>
  </sheetViews>
  <sheetFormatPr defaultRowHeight="10.5"/>
  <cols>
    <col min="1" max="1" width="15" customWidth="1"/>
    <col min="2" max="2" width="28.83203125" customWidth="1"/>
    <col min="3" max="3" width="6.33203125" style="7" customWidth="1"/>
    <col min="4" max="4" width="7.83203125" style="7" customWidth="1"/>
    <col min="5" max="5" width="9.1640625" style="7" customWidth="1"/>
    <col min="6" max="6" width="10.33203125" style="7" customWidth="1"/>
    <col min="7" max="7" width="14.6640625" customWidth="1"/>
    <col min="8" max="8" width="15.1640625" customWidth="1"/>
    <col min="9" max="9" width="9.83203125" customWidth="1"/>
    <col min="10" max="10" width="14.33203125" customWidth="1"/>
    <col min="11" max="11" width="14" customWidth="1"/>
    <col min="12" max="12" width="12.1640625" customWidth="1"/>
    <col min="13" max="13" width="15" customWidth="1"/>
    <col min="14" max="14" width="14.83203125" customWidth="1"/>
    <col min="15" max="15" width="14.6640625" customWidth="1"/>
  </cols>
  <sheetData>
    <row r="1" spans="1:15" ht="22.9" customHeight="1">
      <c r="A1" s="48" t="s">
        <v>161</v>
      </c>
      <c r="B1" s="48"/>
      <c r="C1" s="48"/>
      <c r="D1" s="48"/>
      <c r="E1" s="48"/>
      <c r="F1" s="48"/>
      <c r="G1" s="48"/>
      <c r="H1" s="48"/>
      <c r="I1" s="48"/>
      <c r="J1" s="48"/>
      <c r="K1" s="48"/>
      <c r="L1" s="48"/>
      <c r="M1" s="48"/>
      <c r="N1" s="65"/>
      <c r="O1" s="65"/>
    </row>
    <row r="2" spans="1:15" ht="13.7" customHeight="1">
      <c r="A2" s="24" t="s">
        <v>161</v>
      </c>
      <c r="B2" s="24"/>
      <c r="C2" s="24"/>
      <c r="D2" s="24"/>
      <c r="E2" s="24"/>
      <c r="F2" s="24"/>
      <c r="G2" s="24"/>
      <c r="H2" s="24"/>
      <c r="I2" s="24"/>
      <c r="J2" s="24"/>
      <c r="K2" s="24"/>
      <c r="L2" s="24"/>
      <c r="M2" s="24"/>
      <c r="N2" s="24"/>
      <c r="O2" s="24"/>
    </row>
    <row r="3" spans="1:15" ht="30.4" customHeight="1">
      <c r="A3" s="68" t="s">
        <v>162</v>
      </c>
      <c r="B3" s="68"/>
      <c r="C3" s="68"/>
      <c r="D3" s="68"/>
      <c r="E3" s="68"/>
      <c r="F3" s="68"/>
      <c r="G3" s="68"/>
      <c r="H3" s="68"/>
      <c r="I3" s="68"/>
      <c r="J3" s="68"/>
      <c r="K3" s="68"/>
      <c r="L3" s="68"/>
      <c r="M3" s="68"/>
      <c r="N3" s="68"/>
      <c r="O3" s="68"/>
    </row>
    <row r="4" spans="1:15" ht="25.7" customHeight="1">
      <c r="A4" s="69" t="s">
        <v>163</v>
      </c>
      <c r="B4" s="69"/>
      <c r="C4" s="69"/>
      <c r="D4" s="69"/>
      <c r="E4" s="69"/>
      <c r="F4" s="69"/>
      <c r="G4" s="69"/>
      <c r="H4" s="69"/>
      <c r="I4" s="69"/>
      <c r="J4" s="69"/>
      <c r="K4" s="69"/>
      <c r="L4" s="69"/>
      <c r="M4" s="69"/>
      <c r="N4" s="69"/>
      <c r="O4" s="69"/>
    </row>
    <row r="5" spans="1:15" ht="34.35" customHeight="1">
      <c r="A5" s="70" t="s">
        <v>164</v>
      </c>
      <c r="B5" s="70"/>
      <c r="C5" s="70"/>
      <c r="D5" s="70"/>
      <c r="E5" s="70"/>
      <c r="F5" s="70"/>
      <c r="G5" s="70"/>
      <c r="H5" s="70"/>
      <c r="I5" s="70"/>
      <c r="J5" s="70"/>
      <c r="K5" s="70"/>
      <c r="L5" s="70"/>
      <c r="M5" s="70"/>
      <c r="N5" s="70"/>
      <c r="O5" s="70"/>
    </row>
    <row r="6" spans="1:15" ht="22.15" customHeight="1">
      <c r="A6" s="64" t="s">
        <v>165</v>
      </c>
      <c r="B6" s="64"/>
      <c r="C6" s="64"/>
      <c r="D6" s="64"/>
      <c r="E6" s="64"/>
      <c r="F6" s="64"/>
      <c r="G6" s="64"/>
      <c r="H6" s="64"/>
      <c r="I6" s="64"/>
      <c r="J6" s="64"/>
      <c r="K6" s="64"/>
      <c r="L6" s="64"/>
      <c r="M6" s="64"/>
      <c r="N6" s="64"/>
      <c r="O6" s="64"/>
    </row>
    <row r="7" spans="1:15" ht="12.2" customHeight="1">
      <c r="A7" s="56" t="s">
        <v>166</v>
      </c>
      <c r="B7" s="56"/>
      <c r="C7" s="56"/>
      <c r="D7" s="56"/>
      <c r="E7" s="56"/>
      <c r="F7" s="56"/>
      <c r="G7" s="56"/>
      <c r="H7" s="56"/>
      <c r="I7" s="56"/>
      <c r="J7" s="56"/>
      <c r="K7" s="56"/>
      <c r="L7" s="56"/>
      <c r="M7" s="56"/>
      <c r="N7" s="56"/>
      <c r="O7" s="56"/>
    </row>
    <row r="8" spans="1:15" ht="13.7" customHeight="1">
      <c r="A8" s="50" t="s">
        <v>167</v>
      </c>
      <c r="B8" s="51"/>
      <c r="C8" s="50" t="s">
        <v>168</v>
      </c>
      <c r="D8" s="57"/>
      <c r="E8" s="57"/>
      <c r="F8" s="51"/>
      <c r="G8" s="37" t="s">
        <v>169</v>
      </c>
      <c r="H8" s="49"/>
      <c r="I8" s="38"/>
      <c r="J8" s="62" t="s">
        <v>170</v>
      </c>
      <c r="K8" s="66"/>
      <c r="L8" s="67"/>
      <c r="M8" s="62" t="s">
        <v>171</v>
      </c>
      <c r="N8" s="66"/>
      <c r="O8" s="67"/>
    </row>
    <row r="9" spans="1:15" ht="27.4" customHeight="1">
      <c r="A9" s="52"/>
      <c r="B9" s="53"/>
      <c r="C9" s="52"/>
      <c r="D9" s="58"/>
      <c r="E9" s="58"/>
      <c r="F9" s="53"/>
      <c r="G9" s="60" t="s">
        <v>172</v>
      </c>
      <c r="H9" s="60" t="s">
        <v>173</v>
      </c>
      <c r="I9" s="62" t="s">
        <v>649</v>
      </c>
      <c r="J9" s="47" t="s">
        <v>172</v>
      </c>
      <c r="K9" s="47" t="s">
        <v>173</v>
      </c>
      <c r="L9" s="47" t="s">
        <v>649</v>
      </c>
      <c r="M9" s="47" t="s">
        <v>172</v>
      </c>
      <c r="N9" s="47" t="s">
        <v>173</v>
      </c>
      <c r="O9" s="47" t="s">
        <v>649</v>
      </c>
    </row>
    <row r="10" spans="1:15" ht="48" customHeight="1">
      <c r="A10" s="54"/>
      <c r="B10" s="55"/>
      <c r="C10" s="54"/>
      <c r="D10" s="59"/>
      <c r="E10" s="59"/>
      <c r="F10" s="55"/>
      <c r="G10" s="61"/>
      <c r="H10" s="61"/>
      <c r="I10" s="63"/>
      <c r="J10" s="47"/>
      <c r="K10" s="47"/>
      <c r="L10" s="47"/>
      <c r="M10" s="47"/>
      <c r="N10" s="47"/>
      <c r="O10" s="47"/>
    </row>
    <row r="11" spans="1:15" ht="13.7" customHeight="1">
      <c r="A11" s="44" t="s">
        <v>174</v>
      </c>
      <c r="B11" s="45"/>
      <c r="C11" s="44" t="s">
        <v>175</v>
      </c>
      <c r="D11" s="46"/>
      <c r="E11" s="46"/>
      <c r="F11" s="45"/>
      <c r="G11" s="2">
        <v>3</v>
      </c>
      <c r="H11" s="2">
        <v>6</v>
      </c>
      <c r="I11" s="2"/>
      <c r="J11" s="19">
        <v>7</v>
      </c>
      <c r="K11" s="19">
        <v>10</v>
      </c>
      <c r="L11" s="19">
        <v>11</v>
      </c>
      <c r="M11" s="19">
        <v>12</v>
      </c>
      <c r="N11" s="19">
        <v>15</v>
      </c>
      <c r="O11" s="19">
        <v>16</v>
      </c>
    </row>
    <row r="12" spans="1:15" ht="13.5" customHeight="1">
      <c r="A12" s="37" t="s">
        <v>176</v>
      </c>
      <c r="B12" s="38"/>
      <c r="C12" s="12" t="s">
        <v>161</v>
      </c>
      <c r="D12" s="12" t="s">
        <v>161</v>
      </c>
      <c r="E12" s="17" t="s">
        <v>161</v>
      </c>
      <c r="F12" s="12" t="s">
        <v>161</v>
      </c>
      <c r="G12" s="4" t="s">
        <v>161</v>
      </c>
      <c r="H12" s="5" t="s">
        <v>161</v>
      </c>
      <c r="I12" s="5"/>
      <c r="J12" s="5" t="s">
        <v>161</v>
      </c>
      <c r="K12" s="5" t="s">
        <v>161</v>
      </c>
      <c r="L12" s="6" t="s">
        <v>161</v>
      </c>
      <c r="M12" s="6" t="s">
        <v>161</v>
      </c>
      <c r="N12" s="6" t="s">
        <v>161</v>
      </c>
      <c r="O12" s="6" t="s">
        <v>161</v>
      </c>
    </row>
    <row r="13" spans="1:15" ht="24" customHeight="1">
      <c r="A13" s="37" t="s">
        <v>177</v>
      </c>
      <c r="B13" s="38"/>
      <c r="C13" s="12" t="s">
        <v>161</v>
      </c>
      <c r="D13" s="12" t="s">
        <v>161</v>
      </c>
      <c r="E13" s="12" t="s">
        <v>161</v>
      </c>
      <c r="F13" s="12" t="s">
        <v>178</v>
      </c>
      <c r="G13" s="20">
        <v>372007826</v>
      </c>
      <c r="H13" s="20">
        <v>379622190.47000003</v>
      </c>
      <c r="I13" s="20">
        <f>H13/G13%</f>
        <v>102.04682910891236</v>
      </c>
      <c r="J13" s="20">
        <v>1200000</v>
      </c>
      <c r="K13" s="20">
        <v>1787411.04</v>
      </c>
      <c r="L13" s="20">
        <f>K13/J13%</f>
        <v>148.95092</v>
      </c>
      <c r="M13" s="20">
        <v>373207826</v>
      </c>
      <c r="N13" s="20">
        <v>381409601.50999999</v>
      </c>
      <c r="O13" s="20">
        <f>N13/M13%</f>
        <v>102.19764295885908</v>
      </c>
    </row>
    <row r="14" spans="1:15" ht="31.5" customHeight="1">
      <c r="A14" s="34" t="s">
        <v>179</v>
      </c>
      <c r="B14" s="35"/>
      <c r="C14" s="12" t="s">
        <v>161</v>
      </c>
      <c r="D14" s="12" t="s">
        <v>161</v>
      </c>
      <c r="E14" s="12" t="s">
        <v>161</v>
      </c>
      <c r="F14" s="12" t="s">
        <v>180</v>
      </c>
      <c r="G14" s="14">
        <v>217319585</v>
      </c>
      <c r="H14" s="14">
        <v>221664623.59</v>
      </c>
      <c r="I14" s="20">
        <f t="shared" ref="I14:I77" si="0">H14/G14%</f>
        <v>101.99937736398677</v>
      </c>
      <c r="J14" s="14" t="s">
        <v>161</v>
      </c>
      <c r="K14" s="14" t="s">
        <v>161</v>
      </c>
      <c r="L14" s="14" t="s">
        <v>161</v>
      </c>
      <c r="M14" s="14">
        <v>217319585</v>
      </c>
      <c r="N14" s="14">
        <v>221664623.59</v>
      </c>
      <c r="O14" s="20">
        <f t="shared" ref="O14:O77" si="1">N14/M14%</f>
        <v>101.99937736398677</v>
      </c>
    </row>
    <row r="15" spans="1:15" ht="24" customHeight="1">
      <c r="A15" s="42" t="s">
        <v>181</v>
      </c>
      <c r="B15" s="43"/>
      <c r="C15" s="13" t="s">
        <v>161</v>
      </c>
      <c r="D15" s="13" t="s">
        <v>161</v>
      </c>
      <c r="E15" s="13" t="s">
        <v>161</v>
      </c>
      <c r="F15" s="13" t="s">
        <v>182</v>
      </c>
      <c r="G15" s="14">
        <v>217257485</v>
      </c>
      <c r="H15" s="14">
        <v>221601141.59</v>
      </c>
      <c r="I15" s="20">
        <f t="shared" si="0"/>
        <v>101.99931274634795</v>
      </c>
      <c r="J15" s="14" t="s">
        <v>161</v>
      </c>
      <c r="K15" s="14" t="s">
        <v>161</v>
      </c>
      <c r="L15" s="14" t="s">
        <v>161</v>
      </c>
      <c r="M15" s="14">
        <v>217257485</v>
      </c>
      <c r="N15" s="14">
        <v>221601141.59</v>
      </c>
      <c r="O15" s="20">
        <f t="shared" si="1"/>
        <v>101.99931274634795</v>
      </c>
    </row>
    <row r="16" spans="1:15" ht="38.25" customHeight="1">
      <c r="A16" s="32" t="s">
        <v>183</v>
      </c>
      <c r="B16" s="33"/>
      <c r="C16" s="18" t="s">
        <v>161</v>
      </c>
      <c r="D16" s="18" t="s">
        <v>161</v>
      </c>
      <c r="E16" s="18" t="s">
        <v>161</v>
      </c>
      <c r="F16" s="18" t="s">
        <v>184</v>
      </c>
      <c r="G16" s="14">
        <v>208729665</v>
      </c>
      <c r="H16" s="14">
        <v>210785240.58000001</v>
      </c>
      <c r="I16" s="20">
        <f t="shared" si="0"/>
        <v>100.98480279743659</v>
      </c>
      <c r="J16" s="14" t="s">
        <v>161</v>
      </c>
      <c r="K16" s="14" t="s">
        <v>161</v>
      </c>
      <c r="L16" s="14" t="s">
        <v>161</v>
      </c>
      <c r="M16" s="14">
        <v>208729665</v>
      </c>
      <c r="N16" s="14">
        <v>210785240.58000001</v>
      </c>
      <c r="O16" s="20">
        <f t="shared" si="1"/>
        <v>100.98480279743659</v>
      </c>
    </row>
    <row r="17" spans="1:15" ht="34.5" customHeight="1">
      <c r="A17" s="32" t="s">
        <v>185</v>
      </c>
      <c r="B17" s="33"/>
      <c r="C17" s="18" t="s">
        <v>161</v>
      </c>
      <c r="D17" s="18" t="s">
        <v>161</v>
      </c>
      <c r="E17" s="18" t="s">
        <v>161</v>
      </c>
      <c r="F17" s="18" t="s">
        <v>186</v>
      </c>
      <c r="G17" s="14">
        <v>5511500</v>
      </c>
      <c r="H17" s="14">
        <v>7642173.3300000001</v>
      </c>
      <c r="I17" s="20">
        <f t="shared" si="0"/>
        <v>138.65868329855758</v>
      </c>
      <c r="J17" s="14" t="s">
        <v>161</v>
      </c>
      <c r="K17" s="14" t="s">
        <v>161</v>
      </c>
      <c r="L17" s="14" t="s">
        <v>161</v>
      </c>
      <c r="M17" s="14">
        <v>5511500</v>
      </c>
      <c r="N17" s="14">
        <v>7642173.3300000001</v>
      </c>
      <c r="O17" s="20">
        <f t="shared" si="1"/>
        <v>138.65868329855758</v>
      </c>
    </row>
    <row r="18" spans="1:15" ht="36.75" customHeight="1">
      <c r="A18" s="32" t="s">
        <v>187</v>
      </c>
      <c r="B18" s="33"/>
      <c r="C18" s="18" t="s">
        <v>161</v>
      </c>
      <c r="D18" s="18" t="s">
        <v>161</v>
      </c>
      <c r="E18" s="18" t="s">
        <v>161</v>
      </c>
      <c r="F18" s="18" t="s">
        <v>188</v>
      </c>
      <c r="G18" s="14">
        <v>2798620</v>
      </c>
      <c r="H18" s="14">
        <v>2872194.92</v>
      </c>
      <c r="I18" s="20">
        <f t="shared" si="0"/>
        <v>102.62897142162923</v>
      </c>
      <c r="J18" s="14" t="s">
        <v>161</v>
      </c>
      <c r="K18" s="14" t="s">
        <v>161</v>
      </c>
      <c r="L18" s="14" t="s">
        <v>161</v>
      </c>
      <c r="M18" s="14">
        <v>2798620</v>
      </c>
      <c r="N18" s="14">
        <v>2872194.92</v>
      </c>
      <c r="O18" s="20">
        <f t="shared" si="1"/>
        <v>102.62897142162923</v>
      </c>
    </row>
    <row r="19" spans="1:15" ht="34.5" customHeight="1">
      <c r="A19" s="32" t="s">
        <v>189</v>
      </c>
      <c r="B19" s="33"/>
      <c r="C19" s="18" t="s">
        <v>161</v>
      </c>
      <c r="D19" s="18" t="s">
        <v>161</v>
      </c>
      <c r="E19" s="18" t="s">
        <v>161</v>
      </c>
      <c r="F19" s="18" t="s">
        <v>190</v>
      </c>
      <c r="G19" s="14" t="s">
        <v>161</v>
      </c>
      <c r="H19" s="14">
        <v>79002.880000000005</v>
      </c>
      <c r="I19" s="20"/>
      <c r="J19" s="14" t="s">
        <v>161</v>
      </c>
      <c r="K19" s="14" t="s">
        <v>161</v>
      </c>
      <c r="L19" s="14" t="s">
        <v>161</v>
      </c>
      <c r="M19" s="14" t="s">
        <v>161</v>
      </c>
      <c r="N19" s="14">
        <v>79002.880000000005</v>
      </c>
      <c r="O19" s="20"/>
    </row>
    <row r="20" spans="1:15" ht="43.5" customHeight="1">
      <c r="A20" s="32" t="s">
        <v>191</v>
      </c>
      <c r="B20" s="33"/>
      <c r="C20" s="18" t="s">
        <v>161</v>
      </c>
      <c r="D20" s="18" t="s">
        <v>161</v>
      </c>
      <c r="E20" s="18" t="s">
        <v>161</v>
      </c>
      <c r="F20" s="18" t="s">
        <v>192</v>
      </c>
      <c r="G20" s="14">
        <v>217700</v>
      </c>
      <c r="H20" s="14">
        <v>222529.88</v>
      </c>
      <c r="I20" s="20">
        <f t="shared" si="0"/>
        <v>102.21859439595774</v>
      </c>
      <c r="J20" s="14" t="s">
        <v>161</v>
      </c>
      <c r="K20" s="14" t="s">
        <v>161</v>
      </c>
      <c r="L20" s="14" t="s">
        <v>161</v>
      </c>
      <c r="M20" s="14">
        <v>217700</v>
      </c>
      <c r="N20" s="14">
        <v>222529.88</v>
      </c>
      <c r="O20" s="20">
        <f t="shared" si="1"/>
        <v>102.21859439595774</v>
      </c>
    </row>
    <row r="21" spans="1:15" ht="21" customHeight="1">
      <c r="A21" s="42" t="s">
        <v>193</v>
      </c>
      <c r="B21" s="43"/>
      <c r="C21" s="13" t="s">
        <v>161</v>
      </c>
      <c r="D21" s="13" t="s">
        <v>161</v>
      </c>
      <c r="E21" s="13" t="s">
        <v>161</v>
      </c>
      <c r="F21" s="13" t="s">
        <v>194</v>
      </c>
      <c r="G21" s="14">
        <v>62100</v>
      </c>
      <c r="H21" s="14">
        <v>63482</v>
      </c>
      <c r="I21" s="20">
        <f t="shared" si="0"/>
        <v>102.22544283413849</v>
      </c>
      <c r="J21" s="14" t="s">
        <v>161</v>
      </c>
      <c r="K21" s="14" t="s">
        <v>161</v>
      </c>
      <c r="L21" s="14" t="s">
        <v>161</v>
      </c>
      <c r="M21" s="14">
        <v>62100</v>
      </c>
      <c r="N21" s="14">
        <v>63482</v>
      </c>
      <c r="O21" s="20">
        <f t="shared" si="1"/>
        <v>102.22544283413849</v>
      </c>
    </row>
    <row r="22" spans="1:15" ht="42.75" customHeight="1">
      <c r="A22" s="32" t="s">
        <v>195</v>
      </c>
      <c r="B22" s="33"/>
      <c r="C22" s="18" t="s">
        <v>161</v>
      </c>
      <c r="D22" s="18" t="s">
        <v>161</v>
      </c>
      <c r="E22" s="18" t="s">
        <v>161</v>
      </c>
      <c r="F22" s="18" t="s">
        <v>196</v>
      </c>
      <c r="G22" s="14">
        <v>62100</v>
      </c>
      <c r="H22" s="14">
        <v>63482</v>
      </c>
      <c r="I22" s="20">
        <f t="shared" si="0"/>
        <v>102.22544283413849</v>
      </c>
      <c r="J22" s="14" t="s">
        <v>161</v>
      </c>
      <c r="K22" s="14" t="s">
        <v>161</v>
      </c>
      <c r="L22" s="14" t="s">
        <v>161</v>
      </c>
      <c r="M22" s="14">
        <v>62100</v>
      </c>
      <c r="N22" s="14">
        <v>63482</v>
      </c>
      <c r="O22" s="20">
        <f t="shared" si="1"/>
        <v>102.22544283413849</v>
      </c>
    </row>
    <row r="23" spans="1:15" ht="33" customHeight="1">
      <c r="A23" s="34" t="s">
        <v>197</v>
      </c>
      <c r="B23" s="35"/>
      <c r="C23" s="12" t="s">
        <v>161</v>
      </c>
      <c r="D23" s="12" t="s">
        <v>161</v>
      </c>
      <c r="E23" s="12" t="s">
        <v>161</v>
      </c>
      <c r="F23" s="12" t="s">
        <v>198</v>
      </c>
      <c r="G23" s="21">
        <v>7034300</v>
      </c>
      <c r="H23" s="21">
        <v>7034648.6299999999</v>
      </c>
      <c r="I23" s="20">
        <f t="shared" si="0"/>
        <v>100.00495614346843</v>
      </c>
      <c r="J23" s="21" t="s">
        <v>161</v>
      </c>
      <c r="K23" s="21" t="s">
        <v>161</v>
      </c>
      <c r="L23" s="21" t="s">
        <v>161</v>
      </c>
      <c r="M23" s="21">
        <v>7034300</v>
      </c>
      <c r="N23" s="21">
        <v>7034648.6299999999</v>
      </c>
      <c r="O23" s="20">
        <f t="shared" si="1"/>
        <v>100.00495614346843</v>
      </c>
    </row>
    <row r="24" spans="1:15" ht="33" customHeight="1">
      <c r="A24" s="42" t="s">
        <v>199</v>
      </c>
      <c r="B24" s="43"/>
      <c r="C24" s="13" t="s">
        <v>161</v>
      </c>
      <c r="D24" s="13" t="s">
        <v>161</v>
      </c>
      <c r="E24" s="13" t="s">
        <v>161</v>
      </c>
      <c r="F24" s="13" t="s">
        <v>200</v>
      </c>
      <c r="G24" s="14">
        <v>6467400</v>
      </c>
      <c r="H24" s="14">
        <v>6467524.7000000002</v>
      </c>
      <c r="I24" s="20">
        <f t="shared" si="0"/>
        <v>100.00192813186133</v>
      </c>
      <c r="J24" s="14" t="s">
        <v>161</v>
      </c>
      <c r="K24" s="14" t="s">
        <v>161</v>
      </c>
      <c r="L24" s="14" t="s">
        <v>161</v>
      </c>
      <c r="M24" s="14">
        <v>6467400</v>
      </c>
      <c r="N24" s="14">
        <v>6467524.7000000002</v>
      </c>
      <c r="O24" s="20">
        <f t="shared" si="1"/>
        <v>100.00192813186133</v>
      </c>
    </row>
    <row r="25" spans="1:15" ht="45" customHeight="1">
      <c r="A25" s="32" t="s">
        <v>201</v>
      </c>
      <c r="B25" s="33"/>
      <c r="C25" s="18" t="s">
        <v>161</v>
      </c>
      <c r="D25" s="18" t="s">
        <v>161</v>
      </c>
      <c r="E25" s="18" t="s">
        <v>161</v>
      </c>
      <c r="F25" s="18" t="s">
        <v>202</v>
      </c>
      <c r="G25" s="14">
        <v>3488300</v>
      </c>
      <c r="H25" s="14">
        <v>3488344.89</v>
      </c>
      <c r="I25" s="20">
        <f t="shared" si="0"/>
        <v>100.00128687326205</v>
      </c>
      <c r="J25" s="14" t="s">
        <v>161</v>
      </c>
      <c r="K25" s="14" t="s">
        <v>161</v>
      </c>
      <c r="L25" s="14" t="s">
        <v>161</v>
      </c>
      <c r="M25" s="14">
        <v>3488300</v>
      </c>
      <c r="N25" s="14">
        <v>3488344.89</v>
      </c>
      <c r="O25" s="20">
        <f t="shared" si="1"/>
        <v>100.00128687326205</v>
      </c>
    </row>
    <row r="26" spans="1:15" ht="59.25" customHeight="1">
      <c r="A26" s="32" t="s">
        <v>203</v>
      </c>
      <c r="B26" s="33"/>
      <c r="C26" s="18" t="s">
        <v>161</v>
      </c>
      <c r="D26" s="18" t="s">
        <v>161</v>
      </c>
      <c r="E26" s="18" t="s">
        <v>161</v>
      </c>
      <c r="F26" s="18" t="s">
        <v>204</v>
      </c>
      <c r="G26" s="14">
        <v>2979100</v>
      </c>
      <c r="H26" s="14">
        <v>2979179.81</v>
      </c>
      <c r="I26" s="20">
        <f t="shared" si="0"/>
        <v>100.00267899701252</v>
      </c>
      <c r="J26" s="14" t="s">
        <v>161</v>
      </c>
      <c r="K26" s="14" t="s">
        <v>161</v>
      </c>
      <c r="L26" s="14" t="s">
        <v>161</v>
      </c>
      <c r="M26" s="14">
        <v>2979100</v>
      </c>
      <c r="N26" s="14">
        <v>2979179.81</v>
      </c>
      <c r="O26" s="20">
        <f t="shared" si="1"/>
        <v>100.00267899701252</v>
      </c>
    </row>
    <row r="27" spans="1:15" ht="31.5" customHeight="1">
      <c r="A27" s="42" t="s">
        <v>205</v>
      </c>
      <c r="B27" s="43"/>
      <c r="C27" s="13" t="s">
        <v>161</v>
      </c>
      <c r="D27" s="13" t="s">
        <v>161</v>
      </c>
      <c r="E27" s="13" t="s">
        <v>161</v>
      </c>
      <c r="F27" s="13" t="s">
        <v>206</v>
      </c>
      <c r="G27" s="14">
        <v>566900</v>
      </c>
      <c r="H27" s="14">
        <v>567123.93000000005</v>
      </c>
      <c r="I27" s="20">
        <f t="shared" si="0"/>
        <v>100.03950079379081</v>
      </c>
      <c r="J27" s="14" t="s">
        <v>161</v>
      </c>
      <c r="K27" s="14" t="s">
        <v>161</v>
      </c>
      <c r="L27" s="14" t="s">
        <v>161</v>
      </c>
      <c r="M27" s="14">
        <v>566900</v>
      </c>
      <c r="N27" s="14">
        <v>567123.93000000005</v>
      </c>
      <c r="O27" s="20">
        <f t="shared" si="1"/>
        <v>100.03950079379081</v>
      </c>
    </row>
    <row r="28" spans="1:15" ht="61.5" customHeight="1">
      <c r="A28" s="32" t="s">
        <v>209</v>
      </c>
      <c r="B28" s="33"/>
      <c r="C28" s="18" t="s">
        <v>161</v>
      </c>
      <c r="D28" s="18" t="s">
        <v>161</v>
      </c>
      <c r="E28" s="18" t="s">
        <v>161</v>
      </c>
      <c r="F28" s="18" t="s">
        <v>210</v>
      </c>
      <c r="G28" s="14">
        <v>566900</v>
      </c>
      <c r="H28" s="14">
        <v>567123.93000000005</v>
      </c>
      <c r="I28" s="20">
        <f t="shared" si="0"/>
        <v>100.03950079379081</v>
      </c>
      <c r="J28" s="14" t="s">
        <v>161</v>
      </c>
      <c r="K28" s="14" t="s">
        <v>161</v>
      </c>
      <c r="L28" s="14" t="s">
        <v>161</v>
      </c>
      <c r="M28" s="14">
        <v>566900</v>
      </c>
      <c r="N28" s="14">
        <v>567123.93000000005</v>
      </c>
      <c r="O28" s="20">
        <f t="shared" si="1"/>
        <v>100.03950079379081</v>
      </c>
    </row>
    <row r="29" spans="1:15" ht="25.5" customHeight="1">
      <c r="A29" s="34" t="s">
        <v>211</v>
      </c>
      <c r="B29" s="35"/>
      <c r="C29" s="12" t="s">
        <v>161</v>
      </c>
      <c r="D29" s="12" t="s">
        <v>161</v>
      </c>
      <c r="E29" s="12" t="s">
        <v>161</v>
      </c>
      <c r="F29" s="12" t="s">
        <v>212</v>
      </c>
      <c r="G29" s="14">
        <v>22798600</v>
      </c>
      <c r="H29" s="14">
        <v>23843908.16</v>
      </c>
      <c r="I29" s="20">
        <f t="shared" si="0"/>
        <v>104.58496644530804</v>
      </c>
      <c r="J29" s="14" t="s">
        <v>161</v>
      </c>
      <c r="K29" s="14" t="s">
        <v>161</v>
      </c>
      <c r="L29" s="14" t="s">
        <v>161</v>
      </c>
      <c r="M29" s="14">
        <v>22798600</v>
      </c>
      <c r="N29" s="14">
        <v>23843908.16</v>
      </c>
      <c r="O29" s="20">
        <f t="shared" si="1"/>
        <v>104.58496644530804</v>
      </c>
    </row>
    <row r="30" spans="1:15" ht="34.5" customHeight="1">
      <c r="A30" s="42" t="s">
        <v>213</v>
      </c>
      <c r="B30" s="43"/>
      <c r="C30" s="13" t="s">
        <v>161</v>
      </c>
      <c r="D30" s="13" t="s">
        <v>161</v>
      </c>
      <c r="E30" s="13" t="s">
        <v>161</v>
      </c>
      <c r="F30" s="13" t="s">
        <v>214</v>
      </c>
      <c r="G30" s="14">
        <v>1780000</v>
      </c>
      <c r="H30" s="14">
        <v>1491459.75</v>
      </c>
      <c r="I30" s="20">
        <f t="shared" si="0"/>
        <v>83.789873595505611</v>
      </c>
      <c r="J30" s="14" t="s">
        <v>161</v>
      </c>
      <c r="K30" s="14" t="s">
        <v>161</v>
      </c>
      <c r="L30" s="14" t="s">
        <v>161</v>
      </c>
      <c r="M30" s="14">
        <v>1780000</v>
      </c>
      <c r="N30" s="14">
        <v>1491459.75</v>
      </c>
      <c r="O30" s="20">
        <f t="shared" si="1"/>
        <v>83.789873595505611</v>
      </c>
    </row>
    <row r="31" spans="1:15" ht="24" customHeight="1">
      <c r="A31" s="32" t="s">
        <v>215</v>
      </c>
      <c r="B31" s="33"/>
      <c r="C31" s="18" t="s">
        <v>161</v>
      </c>
      <c r="D31" s="18" t="s">
        <v>161</v>
      </c>
      <c r="E31" s="18" t="s">
        <v>161</v>
      </c>
      <c r="F31" s="18" t="s">
        <v>216</v>
      </c>
      <c r="G31" s="14">
        <v>1780000</v>
      </c>
      <c r="H31" s="14">
        <v>1491459.75</v>
      </c>
      <c r="I31" s="20">
        <f t="shared" si="0"/>
        <v>83.789873595505611</v>
      </c>
      <c r="J31" s="14" t="s">
        <v>161</v>
      </c>
      <c r="K31" s="14" t="s">
        <v>161</v>
      </c>
      <c r="L31" s="14" t="s">
        <v>161</v>
      </c>
      <c r="M31" s="14">
        <v>1780000</v>
      </c>
      <c r="N31" s="14">
        <v>1491459.75</v>
      </c>
      <c r="O31" s="20">
        <f t="shared" si="1"/>
        <v>83.789873595505611</v>
      </c>
    </row>
    <row r="32" spans="1:15" ht="38.25" customHeight="1">
      <c r="A32" s="42" t="s">
        <v>217</v>
      </c>
      <c r="B32" s="43"/>
      <c r="C32" s="13" t="s">
        <v>161</v>
      </c>
      <c r="D32" s="13" t="s">
        <v>161</v>
      </c>
      <c r="E32" s="13" t="s">
        <v>161</v>
      </c>
      <c r="F32" s="13" t="s">
        <v>218</v>
      </c>
      <c r="G32" s="14">
        <v>9561200</v>
      </c>
      <c r="H32" s="14">
        <v>12639640.25</v>
      </c>
      <c r="I32" s="20">
        <f t="shared" si="0"/>
        <v>132.19721635359579</v>
      </c>
      <c r="J32" s="14" t="s">
        <v>161</v>
      </c>
      <c r="K32" s="14" t="s">
        <v>161</v>
      </c>
      <c r="L32" s="14" t="s">
        <v>161</v>
      </c>
      <c r="M32" s="14">
        <v>9561200</v>
      </c>
      <c r="N32" s="14">
        <v>12639640.25</v>
      </c>
      <c r="O32" s="20">
        <f t="shared" si="1"/>
        <v>132.19721635359579</v>
      </c>
    </row>
    <row r="33" spans="1:15" ht="25.5" customHeight="1">
      <c r="A33" s="32" t="s">
        <v>215</v>
      </c>
      <c r="B33" s="33"/>
      <c r="C33" s="18" t="s">
        <v>161</v>
      </c>
      <c r="D33" s="18" t="s">
        <v>161</v>
      </c>
      <c r="E33" s="18" t="s">
        <v>161</v>
      </c>
      <c r="F33" s="18" t="s">
        <v>219</v>
      </c>
      <c r="G33" s="14">
        <v>9561200</v>
      </c>
      <c r="H33" s="14">
        <v>12639640.25</v>
      </c>
      <c r="I33" s="20">
        <f t="shared" si="0"/>
        <v>132.19721635359579</v>
      </c>
      <c r="J33" s="14" t="s">
        <v>161</v>
      </c>
      <c r="K33" s="14" t="s">
        <v>161</v>
      </c>
      <c r="L33" s="14" t="s">
        <v>161</v>
      </c>
      <c r="M33" s="14">
        <v>9561200</v>
      </c>
      <c r="N33" s="14">
        <v>12639640.25</v>
      </c>
      <c r="O33" s="20">
        <f t="shared" si="1"/>
        <v>132.19721635359579</v>
      </c>
    </row>
    <row r="34" spans="1:15" ht="35.25" customHeight="1">
      <c r="A34" s="42" t="s">
        <v>220</v>
      </c>
      <c r="B34" s="43"/>
      <c r="C34" s="13" t="s">
        <v>161</v>
      </c>
      <c r="D34" s="13" t="s">
        <v>161</v>
      </c>
      <c r="E34" s="13" t="s">
        <v>161</v>
      </c>
      <c r="F34" s="13" t="s">
        <v>221</v>
      </c>
      <c r="G34" s="14">
        <v>11457400</v>
      </c>
      <c r="H34" s="14">
        <v>9712808.1600000001</v>
      </c>
      <c r="I34" s="20">
        <f t="shared" si="0"/>
        <v>84.773230924991708</v>
      </c>
      <c r="J34" s="14" t="s">
        <v>161</v>
      </c>
      <c r="K34" s="14" t="s">
        <v>161</v>
      </c>
      <c r="L34" s="14" t="s">
        <v>161</v>
      </c>
      <c r="M34" s="14">
        <v>11457400</v>
      </c>
      <c r="N34" s="14">
        <v>9712808.1600000001</v>
      </c>
      <c r="O34" s="20">
        <f t="shared" si="1"/>
        <v>84.773230924991708</v>
      </c>
    </row>
    <row r="35" spans="1:15" ht="80.25" customHeight="1">
      <c r="A35" s="32" t="s">
        <v>222</v>
      </c>
      <c r="B35" s="33"/>
      <c r="C35" s="18" t="s">
        <v>161</v>
      </c>
      <c r="D35" s="18" t="s">
        <v>161</v>
      </c>
      <c r="E35" s="18" t="s">
        <v>161</v>
      </c>
      <c r="F35" s="18" t="s">
        <v>223</v>
      </c>
      <c r="G35" s="14">
        <v>5590000</v>
      </c>
      <c r="H35" s="14">
        <v>4763445.82</v>
      </c>
      <c r="I35" s="20">
        <f t="shared" si="0"/>
        <v>85.213699821109131</v>
      </c>
      <c r="J35" s="14" t="s">
        <v>161</v>
      </c>
      <c r="K35" s="14" t="s">
        <v>161</v>
      </c>
      <c r="L35" s="14" t="s">
        <v>161</v>
      </c>
      <c r="M35" s="14">
        <v>5590000</v>
      </c>
      <c r="N35" s="14">
        <v>4763445.82</v>
      </c>
      <c r="O35" s="20">
        <f t="shared" si="1"/>
        <v>85.213699821109131</v>
      </c>
    </row>
    <row r="36" spans="1:15" ht="57.75" customHeight="1">
      <c r="A36" s="32" t="s">
        <v>224</v>
      </c>
      <c r="B36" s="33"/>
      <c r="C36" s="18" t="s">
        <v>161</v>
      </c>
      <c r="D36" s="18" t="s">
        <v>161</v>
      </c>
      <c r="E36" s="18" t="s">
        <v>161</v>
      </c>
      <c r="F36" s="18" t="s">
        <v>225</v>
      </c>
      <c r="G36" s="14">
        <v>5867400</v>
      </c>
      <c r="H36" s="14">
        <v>4949362.34</v>
      </c>
      <c r="I36" s="20">
        <f t="shared" si="0"/>
        <v>84.353586597129905</v>
      </c>
      <c r="J36" s="14" t="s">
        <v>161</v>
      </c>
      <c r="K36" s="14" t="s">
        <v>161</v>
      </c>
      <c r="L36" s="14" t="s">
        <v>161</v>
      </c>
      <c r="M36" s="14">
        <v>5867400</v>
      </c>
      <c r="N36" s="14">
        <v>4949362.34</v>
      </c>
      <c r="O36" s="20">
        <f t="shared" si="1"/>
        <v>84.353586597129905</v>
      </c>
    </row>
    <row r="37" spans="1:15" ht="32.25" customHeight="1">
      <c r="A37" s="34" t="s">
        <v>226</v>
      </c>
      <c r="B37" s="35"/>
      <c r="C37" s="12" t="s">
        <v>161</v>
      </c>
      <c r="D37" s="12" t="s">
        <v>161</v>
      </c>
      <c r="E37" s="12" t="s">
        <v>161</v>
      </c>
      <c r="F37" s="12" t="s">
        <v>227</v>
      </c>
      <c r="G37" s="20">
        <v>124855341</v>
      </c>
      <c r="H37" s="20">
        <v>127079010.09</v>
      </c>
      <c r="I37" s="20">
        <f t="shared" si="0"/>
        <v>101.78099636923022</v>
      </c>
      <c r="J37" s="20" t="s">
        <v>161</v>
      </c>
      <c r="K37" s="20" t="s">
        <v>161</v>
      </c>
      <c r="L37" s="20" t="s">
        <v>161</v>
      </c>
      <c r="M37" s="20">
        <v>124855341</v>
      </c>
      <c r="N37" s="20">
        <v>127079010.09</v>
      </c>
      <c r="O37" s="20">
        <f t="shared" si="1"/>
        <v>101.78099636923022</v>
      </c>
    </row>
    <row r="38" spans="1:15" ht="24" customHeight="1">
      <c r="A38" s="42" t="s">
        <v>228</v>
      </c>
      <c r="B38" s="43"/>
      <c r="C38" s="13" t="s">
        <v>161</v>
      </c>
      <c r="D38" s="13" t="s">
        <v>161</v>
      </c>
      <c r="E38" s="13" t="s">
        <v>161</v>
      </c>
      <c r="F38" s="13" t="s">
        <v>229</v>
      </c>
      <c r="G38" s="14">
        <v>49178500</v>
      </c>
      <c r="H38" s="14">
        <v>50893392.18</v>
      </c>
      <c r="I38" s="20">
        <f t="shared" si="0"/>
        <v>103.48707703569649</v>
      </c>
      <c r="J38" s="14" t="s">
        <v>161</v>
      </c>
      <c r="K38" s="14" t="s">
        <v>161</v>
      </c>
      <c r="L38" s="14" t="s">
        <v>161</v>
      </c>
      <c r="M38" s="14">
        <v>49178500</v>
      </c>
      <c r="N38" s="14">
        <v>50893392.18</v>
      </c>
      <c r="O38" s="20">
        <f t="shared" si="1"/>
        <v>103.48707703569649</v>
      </c>
    </row>
    <row r="39" spans="1:15" ht="33.75" customHeight="1">
      <c r="A39" s="32" t="s">
        <v>230</v>
      </c>
      <c r="B39" s="33"/>
      <c r="C39" s="18" t="s">
        <v>161</v>
      </c>
      <c r="D39" s="18" t="s">
        <v>161</v>
      </c>
      <c r="E39" s="18" t="s">
        <v>161</v>
      </c>
      <c r="F39" s="18" t="s">
        <v>231</v>
      </c>
      <c r="G39" s="14">
        <v>35500</v>
      </c>
      <c r="H39" s="14">
        <v>36002.800000000003</v>
      </c>
      <c r="I39" s="20">
        <f t="shared" si="0"/>
        <v>101.41633802816902</v>
      </c>
      <c r="J39" s="14" t="s">
        <v>161</v>
      </c>
      <c r="K39" s="14" t="s">
        <v>161</v>
      </c>
      <c r="L39" s="14" t="s">
        <v>161</v>
      </c>
      <c r="M39" s="14">
        <v>35500</v>
      </c>
      <c r="N39" s="14">
        <v>36002.800000000003</v>
      </c>
      <c r="O39" s="20">
        <f t="shared" si="1"/>
        <v>101.41633802816902</v>
      </c>
    </row>
    <row r="40" spans="1:15" ht="42" customHeight="1">
      <c r="A40" s="32" t="s">
        <v>232</v>
      </c>
      <c r="B40" s="33"/>
      <c r="C40" s="18" t="s">
        <v>161</v>
      </c>
      <c r="D40" s="18" t="s">
        <v>161</v>
      </c>
      <c r="E40" s="18" t="s">
        <v>161</v>
      </c>
      <c r="F40" s="18" t="s">
        <v>233</v>
      </c>
      <c r="G40" s="14">
        <v>2415000</v>
      </c>
      <c r="H40" s="14">
        <v>2493375.0299999998</v>
      </c>
      <c r="I40" s="20">
        <f t="shared" si="0"/>
        <v>103.24534285714284</v>
      </c>
      <c r="J40" s="14" t="s">
        <v>161</v>
      </c>
      <c r="K40" s="14" t="s">
        <v>161</v>
      </c>
      <c r="L40" s="14" t="s">
        <v>161</v>
      </c>
      <c r="M40" s="14">
        <v>2415000</v>
      </c>
      <c r="N40" s="14">
        <v>2493375.0299999998</v>
      </c>
      <c r="O40" s="20">
        <f t="shared" si="1"/>
        <v>103.24534285714284</v>
      </c>
    </row>
    <row r="41" spans="1:15" ht="35.25" customHeight="1">
      <c r="A41" s="32" t="s">
        <v>234</v>
      </c>
      <c r="B41" s="33"/>
      <c r="C41" s="18" t="s">
        <v>161</v>
      </c>
      <c r="D41" s="18" t="s">
        <v>161</v>
      </c>
      <c r="E41" s="18" t="s">
        <v>161</v>
      </c>
      <c r="F41" s="18" t="s">
        <v>235</v>
      </c>
      <c r="G41" s="14">
        <v>6736900</v>
      </c>
      <c r="H41" s="14">
        <v>6914510.1500000004</v>
      </c>
      <c r="I41" s="20">
        <f t="shared" si="0"/>
        <v>102.636378007689</v>
      </c>
      <c r="J41" s="14" t="s">
        <v>161</v>
      </c>
      <c r="K41" s="14" t="s">
        <v>161</v>
      </c>
      <c r="L41" s="14" t="s">
        <v>161</v>
      </c>
      <c r="M41" s="14">
        <v>6736900</v>
      </c>
      <c r="N41" s="14">
        <v>6914510.1500000004</v>
      </c>
      <c r="O41" s="20">
        <f t="shared" si="1"/>
        <v>102.636378007689</v>
      </c>
    </row>
    <row r="42" spans="1:15" ht="39.75" customHeight="1">
      <c r="A42" s="32" t="s">
        <v>236</v>
      </c>
      <c r="B42" s="33"/>
      <c r="C42" s="18" t="s">
        <v>161</v>
      </c>
      <c r="D42" s="18" t="s">
        <v>161</v>
      </c>
      <c r="E42" s="18" t="s">
        <v>161</v>
      </c>
      <c r="F42" s="18" t="s">
        <v>237</v>
      </c>
      <c r="G42" s="14">
        <v>7187900</v>
      </c>
      <c r="H42" s="14">
        <v>7216548.7199999997</v>
      </c>
      <c r="I42" s="20">
        <f t="shared" si="0"/>
        <v>100.3985687057416</v>
      </c>
      <c r="J42" s="14" t="s">
        <v>161</v>
      </c>
      <c r="K42" s="14" t="s">
        <v>161</v>
      </c>
      <c r="L42" s="14" t="s">
        <v>161</v>
      </c>
      <c r="M42" s="14">
        <v>7187900</v>
      </c>
      <c r="N42" s="14">
        <v>7216548.7199999997</v>
      </c>
      <c r="O42" s="20">
        <f t="shared" si="1"/>
        <v>100.3985687057416</v>
      </c>
    </row>
    <row r="43" spans="1:15" ht="21" customHeight="1">
      <c r="A43" s="32" t="s">
        <v>238</v>
      </c>
      <c r="B43" s="33"/>
      <c r="C43" s="18" t="s">
        <v>161</v>
      </c>
      <c r="D43" s="18" t="s">
        <v>161</v>
      </c>
      <c r="E43" s="18" t="s">
        <v>161</v>
      </c>
      <c r="F43" s="18" t="s">
        <v>239</v>
      </c>
      <c r="G43" s="14">
        <v>9471000</v>
      </c>
      <c r="H43" s="14">
        <v>9857159.7400000002</v>
      </c>
      <c r="I43" s="20">
        <f t="shared" si="0"/>
        <v>104.07728581987119</v>
      </c>
      <c r="J43" s="14" t="s">
        <v>161</v>
      </c>
      <c r="K43" s="14" t="s">
        <v>161</v>
      </c>
      <c r="L43" s="14" t="s">
        <v>161</v>
      </c>
      <c r="M43" s="14">
        <v>9471000</v>
      </c>
      <c r="N43" s="14">
        <v>9857159.7400000002</v>
      </c>
      <c r="O43" s="20">
        <f t="shared" si="1"/>
        <v>104.07728581987119</v>
      </c>
    </row>
    <row r="44" spans="1:15" ht="17.25" customHeight="1">
      <c r="A44" s="32" t="s">
        <v>240</v>
      </c>
      <c r="B44" s="33"/>
      <c r="C44" s="18" t="s">
        <v>161</v>
      </c>
      <c r="D44" s="18" t="s">
        <v>161</v>
      </c>
      <c r="E44" s="18" t="s">
        <v>161</v>
      </c>
      <c r="F44" s="18" t="s">
        <v>241</v>
      </c>
      <c r="G44" s="14">
        <v>20125800</v>
      </c>
      <c r="H44" s="14">
        <v>21004790.210000001</v>
      </c>
      <c r="I44" s="20">
        <f t="shared" si="0"/>
        <v>104.36747960329528</v>
      </c>
      <c r="J44" s="14" t="s">
        <v>161</v>
      </c>
      <c r="K44" s="14" t="s">
        <v>161</v>
      </c>
      <c r="L44" s="14" t="s">
        <v>161</v>
      </c>
      <c r="M44" s="14">
        <v>20125800</v>
      </c>
      <c r="N44" s="14">
        <v>21004790.210000001</v>
      </c>
      <c r="O44" s="20">
        <f t="shared" si="1"/>
        <v>104.36747960329528</v>
      </c>
    </row>
    <row r="45" spans="1:15" ht="21.75" customHeight="1">
      <c r="A45" s="32" t="s">
        <v>242</v>
      </c>
      <c r="B45" s="33"/>
      <c r="C45" s="18" t="s">
        <v>161</v>
      </c>
      <c r="D45" s="18" t="s">
        <v>161</v>
      </c>
      <c r="E45" s="18" t="s">
        <v>161</v>
      </c>
      <c r="F45" s="18" t="s">
        <v>243</v>
      </c>
      <c r="G45" s="14">
        <v>1001000</v>
      </c>
      <c r="H45" s="14">
        <v>1156360.51</v>
      </c>
      <c r="I45" s="20">
        <f t="shared" si="0"/>
        <v>115.52053046953047</v>
      </c>
      <c r="J45" s="14" t="s">
        <v>161</v>
      </c>
      <c r="K45" s="14" t="s">
        <v>161</v>
      </c>
      <c r="L45" s="14" t="s">
        <v>161</v>
      </c>
      <c r="M45" s="14">
        <v>1001000</v>
      </c>
      <c r="N45" s="14">
        <v>1156360.51</v>
      </c>
      <c r="O45" s="20">
        <f t="shared" si="1"/>
        <v>115.52053046953047</v>
      </c>
    </row>
    <row r="46" spans="1:15" ht="21" customHeight="1">
      <c r="A46" s="32" t="s">
        <v>244</v>
      </c>
      <c r="B46" s="33"/>
      <c r="C46" s="18" t="s">
        <v>161</v>
      </c>
      <c r="D46" s="18" t="s">
        <v>161</v>
      </c>
      <c r="E46" s="18" t="s">
        <v>161</v>
      </c>
      <c r="F46" s="18" t="s">
        <v>245</v>
      </c>
      <c r="G46" s="14">
        <v>2161200</v>
      </c>
      <c r="H46" s="14">
        <v>2170415.85</v>
      </c>
      <c r="I46" s="20">
        <f t="shared" si="0"/>
        <v>100.42642282065519</v>
      </c>
      <c r="J46" s="14" t="s">
        <v>161</v>
      </c>
      <c r="K46" s="14" t="s">
        <v>161</v>
      </c>
      <c r="L46" s="14" t="s">
        <v>161</v>
      </c>
      <c r="M46" s="14">
        <v>2161200</v>
      </c>
      <c r="N46" s="14">
        <v>2170415.85</v>
      </c>
      <c r="O46" s="20">
        <f t="shared" si="1"/>
        <v>100.42642282065519</v>
      </c>
    </row>
    <row r="47" spans="1:15" ht="18.75" customHeight="1">
      <c r="A47" s="32" t="s">
        <v>246</v>
      </c>
      <c r="B47" s="33"/>
      <c r="C47" s="18" t="s">
        <v>161</v>
      </c>
      <c r="D47" s="18" t="s">
        <v>161</v>
      </c>
      <c r="E47" s="18" t="s">
        <v>161</v>
      </c>
      <c r="F47" s="18" t="s">
        <v>247</v>
      </c>
      <c r="G47" s="14">
        <v>20300</v>
      </c>
      <c r="H47" s="14">
        <v>20312.5</v>
      </c>
      <c r="I47" s="20">
        <f t="shared" si="0"/>
        <v>100.0615763546798</v>
      </c>
      <c r="J47" s="14" t="s">
        <v>161</v>
      </c>
      <c r="K47" s="14" t="s">
        <v>161</v>
      </c>
      <c r="L47" s="14" t="s">
        <v>161</v>
      </c>
      <c r="M47" s="14">
        <v>20300</v>
      </c>
      <c r="N47" s="14">
        <v>20312.5</v>
      </c>
      <c r="O47" s="20">
        <f t="shared" si="1"/>
        <v>100.0615763546798</v>
      </c>
    </row>
    <row r="48" spans="1:15" ht="21.75" customHeight="1">
      <c r="A48" s="32" t="s">
        <v>248</v>
      </c>
      <c r="B48" s="33"/>
      <c r="C48" s="18" t="s">
        <v>161</v>
      </c>
      <c r="D48" s="18" t="s">
        <v>161</v>
      </c>
      <c r="E48" s="18" t="s">
        <v>161</v>
      </c>
      <c r="F48" s="18" t="s">
        <v>249</v>
      </c>
      <c r="G48" s="14">
        <v>23900</v>
      </c>
      <c r="H48" s="14">
        <v>23916.67</v>
      </c>
      <c r="I48" s="20">
        <f t="shared" si="0"/>
        <v>100.06974895397489</v>
      </c>
      <c r="J48" s="14" t="s">
        <v>161</v>
      </c>
      <c r="K48" s="14" t="s">
        <v>161</v>
      </c>
      <c r="L48" s="14" t="s">
        <v>161</v>
      </c>
      <c r="M48" s="14">
        <v>23900</v>
      </c>
      <c r="N48" s="14">
        <v>23916.67</v>
      </c>
      <c r="O48" s="20">
        <f t="shared" si="1"/>
        <v>100.06974895397489</v>
      </c>
    </row>
    <row r="49" spans="1:15" ht="15" customHeight="1">
      <c r="A49" s="42" t="s">
        <v>250</v>
      </c>
      <c r="B49" s="43"/>
      <c r="C49" s="13" t="s">
        <v>161</v>
      </c>
      <c r="D49" s="13" t="s">
        <v>161</v>
      </c>
      <c r="E49" s="13" t="s">
        <v>161</v>
      </c>
      <c r="F49" s="13" t="s">
        <v>251</v>
      </c>
      <c r="G49" s="14">
        <v>117400</v>
      </c>
      <c r="H49" s="14">
        <v>125453</v>
      </c>
      <c r="I49" s="20">
        <f t="shared" si="0"/>
        <v>106.85945485519591</v>
      </c>
      <c r="J49" s="14" t="s">
        <v>161</v>
      </c>
      <c r="K49" s="14" t="s">
        <v>161</v>
      </c>
      <c r="L49" s="14" t="s">
        <v>161</v>
      </c>
      <c r="M49" s="14">
        <v>117400</v>
      </c>
      <c r="N49" s="14">
        <v>125453</v>
      </c>
      <c r="O49" s="20">
        <f t="shared" si="1"/>
        <v>106.85945485519591</v>
      </c>
    </row>
    <row r="50" spans="1:15" ht="18" customHeight="1">
      <c r="A50" s="32" t="s">
        <v>252</v>
      </c>
      <c r="B50" s="33"/>
      <c r="C50" s="18" t="s">
        <v>161</v>
      </c>
      <c r="D50" s="18" t="s">
        <v>161</v>
      </c>
      <c r="E50" s="18" t="s">
        <v>161</v>
      </c>
      <c r="F50" s="18" t="s">
        <v>253</v>
      </c>
      <c r="G50" s="14">
        <v>22200</v>
      </c>
      <c r="H50" s="14">
        <v>26260</v>
      </c>
      <c r="I50" s="20">
        <f t="shared" si="0"/>
        <v>118.28828828828829</v>
      </c>
      <c r="J50" s="14" t="s">
        <v>161</v>
      </c>
      <c r="K50" s="14" t="s">
        <v>161</v>
      </c>
      <c r="L50" s="14" t="s">
        <v>161</v>
      </c>
      <c r="M50" s="14">
        <v>22200</v>
      </c>
      <c r="N50" s="14">
        <v>26260</v>
      </c>
      <c r="O50" s="20">
        <f t="shared" si="1"/>
        <v>118.28828828828829</v>
      </c>
    </row>
    <row r="51" spans="1:15" ht="18.75" customHeight="1">
      <c r="A51" s="32" t="s">
        <v>254</v>
      </c>
      <c r="B51" s="33"/>
      <c r="C51" s="18" t="s">
        <v>161</v>
      </c>
      <c r="D51" s="18" t="s">
        <v>161</v>
      </c>
      <c r="E51" s="18" t="s">
        <v>161</v>
      </c>
      <c r="F51" s="18" t="s">
        <v>255</v>
      </c>
      <c r="G51" s="14">
        <v>95200</v>
      </c>
      <c r="H51" s="14">
        <v>99193</v>
      </c>
      <c r="I51" s="20">
        <f t="shared" si="0"/>
        <v>104.19432773109244</v>
      </c>
      <c r="J51" s="14" t="s">
        <v>161</v>
      </c>
      <c r="K51" s="14" t="s">
        <v>161</v>
      </c>
      <c r="L51" s="14" t="s">
        <v>161</v>
      </c>
      <c r="M51" s="14">
        <v>95200</v>
      </c>
      <c r="N51" s="14">
        <v>99193</v>
      </c>
      <c r="O51" s="20">
        <f t="shared" si="1"/>
        <v>104.19432773109244</v>
      </c>
    </row>
    <row r="52" spans="1:15" ht="20.25" customHeight="1">
      <c r="A52" s="42" t="s">
        <v>256</v>
      </c>
      <c r="B52" s="43"/>
      <c r="C52" s="13" t="s">
        <v>161</v>
      </c>
      <c r="D52" s="13" t="s">
        <v>161</v>
      </c>
      <c r="E52" s="13" t="s">
        <v>161</v>
      </c>
      <c r="F52" s="13" t="s">
        <v>257</v>
      </c>
      <c r="G52" s="14">
        <v>75559441</v>
      </c>
      <c r="H52" s="14">
        <v>76060164.909999996</v>
      </c>
      <c r="I52" s="20">
        <f t="shared" si="0"/>
        <v>100.66268874329019</v>
      </c>
      <c r="J52" s="14" t="s">
        <v>161</v>
      </c>
      <c r="K52" s="14" t="s">
        <v>161</v>
      </c>
      <c r="L52" s="14" t="s">
        <v>161</v>
      </c>
      <c r="M52" s="14">
        <v>75559441</v>
      </c>
      <c r="N52" s="14">
        <v>76060164.909999996</v>
      </c>
      <c r="O52" s="20">
        <f t="shared" si="1"/>
        <v>100.66268874329019</v>
      </c>
    </row>
    <row r="53" spans="1:15" ht="18.75" customHeight="1">
      <c r="A53" s="32" t="s">
        <v>258</v>
      </c>
      <c r="B53" s="33"/>
      <c r="C53" s="18" t="s">
        <v>161</v>
      </c>
      <c r="D53" s="18" t="s">
        <v>161</v>
      </c>
      <c r="E53" s="18" t="s">
        <v>161</v>
      </c>
      <c r="F53" s="18" t="s">
        <v>259</v>
      </c>
      <c r="G53" s="14">
        <v>4099000</v>
      </c>
      <c r="H53" s="14">
        <v>4111475.76</v>
      </c>
      <c r="I53" s="20">
        <f t="shared" si="0"/>
        <v>100.30436106367407</v>
      </c>
      <c r="J53" s="14" t="s">
        <v>161</v>
      </c>
      <c r="K53" s="14" t="s">
        <v>161</v>
      </c>
      <c r="L53" s="14" t="s">
        <v>161</v>
      </c>
      <c r="M53" s="14">
        <v>4099000</v>
      </c>
      <c r="N53" s="14">
        <v>4111475.76</v>
      </c>
      <c r="O53" s="20">
        <f t="shared" si="1"/>
        <v>100.30436106367407</v>
      </c>
    </row>
    <row r="54" spans="1:15" ht="20.25" customHeight="1">
      <c r="A54" s="32" t="s">
        <v>260</v>
      </c>
      <c r="B54" s="33"/>
      <c r="C54" s="18" t="s">
        <v>161</v>
      </c>
      <c r="D54" s="18" t="s">
        <v>161</v>
      </c>
      <c r="E54" s="18" t="s">
        <v>161</v>
      </c>
      <c r="F54" s="18" t="s">
        <v>261</v>
      </c>
      <c r="G54" s="14">
        <v>57551532</v>
      </c>
      <c r="H54" s="14">
        <v>58020210.299999997</v>
      </c>
      <c r="I54" s="20">
        <f t="shared" si="0"/>
        <v>100.8143628565787</v>
      </c>
      <c r="J54" s="14" t="s">
        <v>161</v>
      </c>
      <c r="K54" s="14" t="s">
        <v>161</v>
      </c>
      <c r="L54" s="14" t="s">
        <v>161</v>
      </c>
      <c r="M54" s="14">
        <v>57551532</v>
      </c>
      <c r="N54" s="14">
        <v>58020210.299999997</v>
      </c>
      <c r="O54" s="20">
        <f t="shared" si="1"/>
        <v>100.8143628565787</v>
      </c>
    </row>
    <row r="55" spans="1:15" ht="59.25" customHeight="1">
      <c r="A55" s="32" t="s">
        <v>262</v>
      </c>
      <c r="B55" s="33"/>
      <c r="C55" s="18" t="s">
        <v>161</v>
      </c>
      <c r="D55" s="18" t="s">
        <v>161</v>
      </c>
      <c r="E55" s="18" t="s">
        <v>161</v>
      </c>
      <c r="F55" s="18" t="s">
        <v>263</v>
      </c>
      <c r="G55" s="14">
        <v>13908909</v>
      </c>
      <c r="H55" s="14">
        <v>13928478.85</v>
      </c>
      <c r="I55" s="20">
        <f t="shared" si="0"/>
        <v>100.14070010811056</v>
      </c>
      <c r="J55" s="14" t="s">
        <v>161</v>
      </c>
      <c r="K55" s="14" t="s">
        <v>161</v>
      </c>
      <c r="L55" s="14" t="s">
        <v>161</v>
      </c>
      <c r="M55" s="14">
        <v>13908909</v>
      </c>
      <c r="N55" s="14">
        <v>13928478.85</v>
      </c>
      <c r="O55" s="20">
        <f t="shared" si="1"/>
        <v>100.14070010811056</v>
      </c>
    </row>
    <row r="56" spans="1:15" ht="24.75" customHeight="1">
      <c r="A56" s="34" t="s">
        <v>264</v>
      </c>
      <c r="B56" s="35"/>
      <c r="C56" s="12" t="s">
        <v>161</v>
      </c>
      <c r="D56" s="12" t="s">
        <v>161</v>
      </c>
      <c r="E56" s="12" t="s">
        <v>161</v>
      </c>
      <c r="F56" s="12" t="s">
        <v>265</v>
      </c>
      <c r="G56" s="14" t="s">
        <v>161</v>
      </c>
      <c r="H56" s="14" t="s">
        <v>161</v>
      </c>
      <c r="I56" s="20"/>
      <c r="J56" s="14">
        <v>1200000</v>
      </c>
      <c r="K56" s="14">
        <v>1787411.04</v>
      </c>
      <c r="L56" s="20">
        <f t="shared" ref="L56:L61" si="2">K56/J56%</f>
        <v>148.95092</v>
      </c>
      <c r="M56" s="14">
        <v>1200000</v>
      </c>
      <c r="N56" s="14">
        <v>1787411.04</v>
      </c>
      <c r="O56" s="20">
        <f t="shared" si="1"/>
        <v>148.95092</v>
      </c>
    </row>
    <row r="57" spans="1:15" ht="26.25" customHeight="1">
      <c r="A57" s="42" t="s">
        <v>266</v>
      </c>
      <c r="B57" s="43"/>
      <c r="C57" s="13" t="s">
        <v>161</v>
      </c>
      <c r="D57" s="13" t="s">
        <v>161</v>
      </c>
      <c r="E57" s="13" t="s">
        <v>161</v>
      </c>
      <c r="F57" s="13" t="s">
        <v>267</v>
      </c>
      <c r="G57" s="14" t="s">
        <v>161</v>
      </c>
      <c r="H57" s="14" t="s">
        <v>161</v>
      </c>
      <c r="I57" s="20"/>
      <c r="J57" s="14">
        <v>1200000</v>
      </c>
      <c r="K57" s="14">
        <v>1787411.04</v>
      </c>
      <c r="L57" s="20">
        <f t="shared" si="2"/>
        <v>148.95092</v>
      </c>
      <c r="M57" s="14">
        <v>1200000</v>
      </c>
      <c r="N57" s="14">
        <v>1787411.04</v>
      </c>
      <c r="O57" s="20">
        <f t="shared" si="1"/>
        <v>148.95092</v>
      </c>
    </row>
    <row r="58" spans="1:15" ht="55.5" customHeight="1">
      <c r="A58" s="32" t="s">
        <v>268</v>
      </c>
      <c r="B58" s="33"/>
      <c r="C58" s="18" t="s">
        <v>161</v>
      </c>
      <c r="D58" s="18" t="s">
        <v>161</v>
      </c>
      <c r="E58" s="18" t="s">
        <v>161</v>
      </c>
      <c r="F58" s="18" t="s">
        <v>269</v>
      </c>
      <c r="G58" s="14" t="s">
        <v>161</v>
      </c>
      <c r="H58" s="14" t="s">
        <v>161</v>
      </c>
      <c r="I58" s="20"/>
      <c r="J58" s="14">
        <v>100000</v>
      </c>
      <c r="K58" s="14">
        <v>95025.23</v>
      </c>
      <c r="L58" s="20">
        <f t="shared" si="2"/>
        <v>95.025229999999993</v>
      </c>
      <c r="M58" s="14">
        <v>100000</v>
      </c>
      <c r="N58" s="14">
        <v>95025.23</v>
      </c>
      <c r="O58" s="20">
        <f t="shared" si="1"/>
        <v>95.025229999999993</v>
      </c>
    </row>
    <row r="59" spans="1:15" ht="31.5" customHeight="1">
      <c r="A59" s="32" t="s">
        <v>270</v>
      </c>
      <c r="B59" s="33"/>
      <c r="C59" s="18" t="s">
        <v>161</v>
      </c>
      <c r="D59" s="18" t="s">
        <v>161</v>
      </c>
      <c r="E59" s="18" t="s">
        <v>161</v>
      </c>
      <c r="F59" s="18" t="s">
        <v>271</v>
      </c>
      <c r="G59" s="14" t="s">
        <v>161</v>
      </c>
      <c r="H59" s="14" t="s">
        <v>161</v>
      </c>
      <c r="I59" s="20"/>
      <c r="J59" s="14">
        <v>1030000</v>
      </c>
      <c r="K59" s="14">
        <v>1617913.74</v>
      </c>
      <c r="L59" s="20">
        <f t="shared" si="2"/>
        <v>157.07900388349515</v>
      </c>
      <c r="M59" s="14">
        <v>1030000</v>
      </c>
      <c r="N59" s="14">
        <v>1617913.74</v>
      </c>
      <c r="O59" s="20">
        <f t="shared" si="1"/>
        <v>157.07900388349515</v>
      </c>
    </row>
    <row r="60" spans="1:15" ht="48" customHeight="1">
      <c r="A60" s="32" t="s">
        <v>272</v>
      </c>
      <c r="B60" s="33"/>
      <c r="C60" s="18" t="s">
        <v>161</v>
      </c>
      <c r="D60" s="18" t="s">
        <v>161</v>
      </c>
      <c r="E60" s="18" t="s">
        <v>161</v>
      </c>
      <c r="F60" s="18" t="s">
        <v>273</v>
      </c>
      <c r="G60" s="14" t="s">
        <v>161</v>
      </c>
      <c r="H60" s="14" t="s">
        <v>161</v>
      </c>
      <c r="I60" s="20"/>
      <c r="J60" s="14">
        <v>70000</v>
      </c>
      <c r="K60" s="14">
        <v>74472.070000000007</v>
      </c>
      <c r="L60" s="20">
        <f t="shared" si="2"/>
        <v>106.38867142857144</v>
      </c>
      <c r="M60" s="14">
        <v>70000</v>
      </c>
      <c r="N60" s="14">
        <v>74472.070000000007</v>
      </c>
      <c r="O60" s="20">
        <f t="shared" si="1"/>
        <v>106.38867142857144</v>
      </c>
    </row>
    <row r="61" spans="1:15" ht="25.5" customHeight="1">
      <c r="A61" s="37" t="s">
        <v>274</v>
      </c>
      <c r="B61" s="38"/>
      <c r="C61" s="12" t="s">
        <v>161</v>
      </c>
      <c r="D61" s="12" t="s">
        <v>161</v>
      </c>
      <c r="E61" s="12" t="s">
        <v>161</v>
      </c>
      <c r="F61" s="12" t="s">
        <v>275</v>
      </c>
      <c r="G61" s="20">
        <v>6619200</v>
      </c>
      <c r="H61" s="20">
        <v>6977745.4699999997</v>
      </c>
      <c r="I61" s="20">
        <f t="shared" si="0"/>
        <v>105.41674930505197</v>
      </c>
      <c r="J61" s="20">
        <v>2740858</v>
      </c>
      <c r="K61" s="20">
        <v>9350719.0500000007</v>
      </c>
      <c r="L61" s="20">
        <f t="shared" si="2"/>
        <v>341.16028812875385</v>
      </c>
      <c r="M61" s="20">
        <v>9360058</v>
      </c>
      <c r="N61" s="20">
        <v>16328464.52</v>
      </c>
      <c r="O61" s="20">
        <f t="shared" si="1"/>
        <v>174.44832628173884</v>
      </c>
    </row>
    <row r="62" spans="1:15" ht="30.75" customHeight="1">
      <c r="A62" s="34" t="s">
        <v>276</v>
      </c>
      <c r="B62" s="35"/>
      <c r="C62" s="12" t="s">
        <v>161</v>
      </c>
      <c r="D62" s="12" t="s">
        <v>161</v>
      </c>
      <c r="E62" s="12" t="s">
        <v>161</v>
      </c>
      <c r="F62" s="12" t="s">
        <v>277</v>
      </c>
      <c r="G62" s="14">
        <v>1097800</v>
      </c>
      <c r="H62" s="14">
        <v>1122511.0900000001</v>
      </c>
      <c r="I62" s="20">
        <f t="shared" si="0"/>
        <v>102.25096465658591</v>
      </c>
      <c r="J62" s="14" t="s">
        <v>161</v>
      </c>
      <c r="K62" s="14" t="s">
        <v>161</v>
      </c>
      <c r="L62" s="14" t="s">
        <v>161</v>
      </c>
      <c r="M62" s="14">
        <v>1097800</v>
      </c>
      <c r="N62" s="14">
        <v>1122511.0900000001</v>
      </c>
      <c r="O62" s="20">
        <f t="shared" si="1"/>
        <v>102.25096465658591</v>
      </c>
    </row>
    <row r="63" spans="1:15" ht="82.5" customHeight="1">
      <c r="A63" s="42" t="s">
        <v>278</v>
      </c>
      <c r="B63" s="43"/>
      <c r="C63" s="13" t="s">
        <v>161</v>
      </c>
      <c r="D63" s="13" t="s">
        <v>161</v>
      </c>
      <c r="E63" s="13" t="s">
        <v>161</v>
      </c>
      <c r="F63" s="13" t="s">
        <v>279</v>
      </c>
      <c r="G63" s="14" t="s">
        <v>161</v>
      </c>
      <c r="H63" s="14">
        <v>224</v>
      </c>
      <c r="I63" s="20"/>
      <c r="J63" s="14" t="s">
        <v>161</v>
      </c>
      <c r="K63" s="14" t="s">
        <v>161</v>
      </c>
      <c r="L63" s="14" t="s">
        <v>161</v>
      </c>
      <c r="M63" s="14" t="s">
        <v>161</v>
      </c>
      <c r="N63" s="14">
        <v>224</v>
      </c>
      <c r="O63" s="20"/>
    </row>
    <row r="64" spans="1:15" ht="43.5" customHeight="1">
      <c r="A64" s="32" t="s">
        <v>280</v>
      </c>
      <c r="B64" s="33"/>
      <c r="C64" s="18" t="s">
        <v>161</v>
      </c>
      <c r="D64" s="18" t="s">
        <v>161</v>
      </c>
      <c r="E64" s="18" t="s">
        <v>161</v>
      </c>
      <c r="F64" s="18" t="s">
        <v>281</v>
      </c>
      <c r="G64" s="14" t="s">
        <v>161</v>
      </c>
      <c r="H64" s="14">
        <v>224</v>
      </c>
      <c r="I64" s="20"/>
      <c r="J64" s="14" t="s">
        <v>161</v>
      </c>
      <c r="K64" s="14" t="s">
        <v>161</v>
      </c>
      <c r="L64" s="14" t="s">
        <v>161</v>
      </c>
      <c r="M64" s="14" t="s">
        <v>161</v>
      </c>
      <c r="N64" s="14">
        <v>224</v>
      </c>
      <c r="O64" s="20"/>
    </row>
    <row r="65" spans="1:15" ht="28.5" customHeight="1">
      <c r="A65" s="42" t="s">
        <v>282</v>
      </c>
      <c r="B65" s="43"/>
      <c r="C65" s="13" t="s">
        <v>161</v>
      </c>
      <c r="D65" s="13" t="s">
        <v>161</v>
      </c>
      <c r="E65" s="13" t="s">
        <v>161</v>
      </c>
      <c r="F65" s="13" t="s">
        <v>283</v>
      </c>
      <c r="G65" s="14">
        <v>1097800</v>
      </c>
      <c r="H65" s="14">
        <v>1122287.0900000001</v>
      </c>
      <c r="I65" s="20">
        <f t="shared" si="0"/>
        <v>102.23056021133176</v>
      </c>
      <c r="J65" s="14" t="s">
        <v>161</v>
      </c>
      <c r="K65" s="14" t="s">
        <v>161</v>
      </c>
      <c r="L65" s="14" t="s">
        <v>161</v>
      </c>
      <c r="M65" s="14">
        <v>1097800</v>
      </c>
      <c r="N65" s="14">
        <v>1122287.0900000001</v>
      </c>
      <c r="O65" s="20">
        <f t="shared" si="1"/>
        <v>102.23056021133176</v>
      </c>
    </row>
    <row r="66" spans="1:15" ht="44.25" customHeight="1">
      <c r="A66" s="32" t="s">
        <v>284</v>
      </c>
      <c r="B66" s="33"/>
      <c r="C66" s="18" t="s">
        <v>161</v>
      </c>
      <c r="D66" s="18" t="s">
        <v>161</v>
      </c>
      <c r="E66" s="18" t="s">
        <v>161</v>
      </c>
      <c r="F66" s="18" t="s">
        <v>285</v>
      </c>
      <c r="G66" s="14" t="s">
        <v>161</v>
      </c>
      <c r="H66" s="14">
        <v>2541.86</v>
      </c>
      <c r="I66" s="20"/>
      <c r="J66" s="14" t="s">
        <v>161</v>
      </c>
      <c r="K66" s="14" t="s">
        <v>161</v>
      </c>
      <c r="L66" s="14" t="s">
        <v>161</v>
      </c>
      <c r="M66" s="14" t="s">
        <v>161</v>
      </c>
      <c r="N66" s="14">
        <v>2541.86</v>
      </c>
      <c r="O66" s="20"/>
    </row>
    <row r="67" spans="1:15" ht="25.5" customHeight="1">
      <c r="A67" s="32" t="s">
        <v>286</v>
      </c>
      <c r="B67" s="33"/>
      <c r="C67" s="18" t="s">
        <v>161</v>
      </c>
      <c r="D67" s="18" t="s">
        <v>161</v>
      </c>
      <c r="E67" s="18" t="s">
        <v>161</v>
      </c>
      <c r="F67" s="18" t="s">
        <v>287</v>
      </c>
      <c r="G67" s="14">
        <v>405000</v>
      </c>
      <c r="H67" s="14">
        <v>426773.5</v>
      </c>
      <c r="I67" s="20">
        <f t="shared" si="0"/>
        <v>105.37617283950617</v>
      </c>
      <c r="J67" s="14" t="s">
        <v>161</v>
      </c>
      <c r="K67" s="14" t="s">
        <v>161</v>
      </c>
      <c r="L67" s="14" t="s">
        <v>161</v>
      </c>
      <c r="M67" s="14">
        <v>405000</v>
      </c>
      <c r="N67" s="14">
        <v>426773.5</v>
      </c>
      <c r="O67" s="20">
        <f t="shared" si="1"/>
        <v>105.37617283950617</v>
      </c>
    </row>
    <row r="68" spans="1:15" ht="85.5" customHeight="1">
      <c r="A68" s="32" t="s">
        <v>288</v>
      </c>
      <c r="B68" s="33"/>
      <c r="C68" s="18" t="s">
        <v>161</v>
      </c>
      <c r="D68" s="18" t="s">
        <v>161</v>
      </c>
      <c r="E68" s="18" t="s">
        <v>161</v>
      </c>
      <c r="F68" s="18" t="s">
        <v>289</v>
      </c>
      <c r="G68" s="14">
        <v>692800</v>
      </c>
      <c r="H68" s="14">
        <v>692971.73</v>
      </c>
      <c r="I68" s="20">
        <f t="shared" si="0"/>
        <v>100.02478781755197</v>
      </c>
      <c r="J68" s="14" t="s">
        <v>161</v>
      </c>
      <c r="K68" s="14" t="s">
        <v>161</v>
      </c>
      <c r="L68" s="14" t="s">
        <v>161</v>
      </c>
      <c r="M68" s="14">
        <v>692800</v>
      </c>
      <c r="N68" s="14">
        <v>692971.73</v>
      </c>
      <c r="O68" s="20">
        <f t="shared" si="1"/>
        <v>100.02478781755197</v>
      </c>
    </row>
    <row r="69" spans="1:15" ht="38.25" customHeight="1">
      <c r="A69" s="34" t="s">
        <v>290</v>
      </c>
      <c r="B69" s="35"/>
      <c r="C69" s="12" t="s">
        <v>161</v>
      </c>
      <c r="D69" s="12" t="s">
        <v>161</v>
      </c>
      <c r="E69" s="12" t="s">
        <v>161</v>
      </c>
      <c r="F69" s="12" t="s">
        <v>291</v>
      </c>
      <c r="G69" s="14">
        <v>3799400</v>
      </c>
      <c r="H69" s="14">
        <v>4087209.93</v>
      </c>
      <c r="I69" s="20">
        <f t="shared" si="0"/>
        <v>107.57514160130548</v>
      </c>
      <c r="J69" s="14" t="s">
        <v>161</v>
      </c>
      <c r="K69" s="14" t="s">
        <v>161</v>
      </c>
      <c r="L69" s="14" t="s">
        <v>161</v>
      </c>
      <c r="M69" s="14">
        <v>3799400</v>
      </c>
      <c r="N69" s="14">
        <v>4087209.93</v>
      </c>
      <c r="O69" s="20">
        <f t="shared" si="1"/>
        <v>107.57514160130548</v>
      </c>
    </row>
    <row r="70" spans="1:15" ht="24.75" customHeight="1">
      <c r="A70" s="42" t="s">
        <v>292</v>
      </c>
      <c r="B70" s="43"/>
      <c r="C70" s="13" t="s">
        <v>161</v>
      </c>
      <c r="D70" s="13" t="s">
        <v>161</v>
      </c>
      <c r="E70" s="13" t="s">
        <v>161</v>
      </c>
      <c r="F70" s="13" t="s">
        <v>293</v>
      </c>
      <c r="G70" s="14">
        <v>1913100</v>
      </c>
      <c r="H70" s="14">
        <v>2027243.46</v>
      </c>
      <c r="I70" s="20">
        <f t="shared" si="0"/>
        <v>105.96641367414145</v>
      </c>
      <c r="J70" s="14" t="s">
        <v>161</v>
      </c>
      <c r="K70" s="14" t="s">
        <v>161</v>
      </c>
      <c r="L70" s="14" t="s">
        <v>161</v>
      </c>
      <c r="M70" s="14">
        <v>1913100</v>
      </c>
      <c r="N70" s="14">
        <v>2027243.46</v>
      </c>
      <c r="O70" s="20">
        <f t="shared" si="1"/>
        <v>105.96641367414145</v>
      </c>
    </row>
    <row r="71" spans="1:15" ht="50.25" customHeight="1">
      <c r="A71" s="32" t="s">
        <v>294</v>
      </c>
      <c r="B71" s="33"/>
      <c r="C71" s="18" t="s">
        <v>161</v>
      </c>
      <c r="D71" s="18" t="s">
        <v>161</v>
      </c>
      <c r="E71" s="18" t="s">
        <v>161</v>
      </c>
      <c r="F71" s="18" t="s">
        <v>295</v>
      </c>
      <c r="G71" s="14">
        <v>322400</v>
      </c>
      <c r="H71" s="14">
        <v>362830</v>
      </c>
      <c r="I71" s="20">
        <f t="shared" si="0"/>
        <v>112.54032258064517</v>
      </c>
      <c r="J71" s="14" t="s">
        <v>161</v>
      </c>
      <c r="K71" s="14" t="s">
        <v>161</v>
      </c>
      <c r="L71" s="14" t="s">
        <v>161</v>
      </c>
      <c r="M71" s="14">
        <v>322400</v>
      </c>
      <c r="N71" s="14">
        <v>362830</v>
      </c>
      <c r="O71" s="20">
        <f t="shared" si="1"/>
        <v>112.54032258064517</v>
      </c>
    </row>
    <row r="72" spans="1:15" ht="23.25" customHeight="1">
      <c r="A72" s="32" t="s">
        <v>296</v>
      </c>
      <c r="B72" s="33"/>
      <c r="C72" s="18" t="s">
        <v>161</v>
      </c>
      <c r="D72" s="18" t="s">
        <v>161</v>
      </c>
      <c r="E72" s="18" t="s">
        <v>161</v>
      </c>
      <c r="F72" s="18" t="s">
        <v>297</v>
      </c>
      <c r="G72" s="14">
        <v>1280000</v>
      </c>
      <c r="H72" s="14">
        <v>1344005.56</v>
      </c>
      <c r="I72" s="20">
        <f t="shared" si="0"/>
        <v>105.000434375</v>
      </c>
      <c r="J72" s="14" t="s">
        <v>161</v>
      </c>
      <c r="K72" s="14" t="s">
        <v>161</v>
      </c>
      <c r="L72" s="14" t="s">
        <v>161</v>
      </c>
      <c r="M72" s="14">
        <v>1280000</v>
      </c>
      <c r="N72" s="14">
        <v>1344005.56</v>
      </c>
      <c r="O72" s="20">
        <f t="shared" si="1"/>
        <v>105.000434375</v>
      </c>
    </row>
    <row r="73" spans="1:15" ht="39.75" customHeight="1">
      <c r="A73" s="32" t="s">
        <v>298</v>
      </c>
      <c r="B73" s="33"/>
      <c r="C73" s="18" t="s">
        <v>161</v>
      </c>
      <c r="D73" s="18" t="s">
        <v>161</v>
      </c>
      <c r="E73" s="18" t="s">
        <v>161</v>
      </c>
      <c r="F73" s="18" t="s">
        <v>299</v>
      </c>
      <c r="G73" s="14">
        <v>301700</v>
      </c>
      <c r="H73" s="14">
        <v>311327.90000000002</v>
      </c>
      <c r="I73" s="20">
        <f t="shared" si="0"/>
        <v>103.19121644017237</v>
      </c>
      <c r="J73" s="14" t="s">
        <v>161</v>
      </c>
      <c r="K73" s="14" t="s">
        <v>161</v>
      </c>
      <c r="L73" s="14" t="s">
        <v>161</v>
      </c>
      <c r="M73" s="14">
        <v>301700</v>
      </c>
      <c r="N73" s="14">
        <v>311327.90000000002</v>
      </c>
      <c r="O73" s="20">
        <f t="shared" si="1"/>
        <v>103.19121644017237</v>
      </c>
    </row>
    <row r="74" spans="1:15" ht="96.75" customHeight="1">
      <c r="A74" s="32" t="s">
        <v>300</v>
      </c>
      <c r="B74" s="33"/>
      <c r="C74" s="18" t="s">
        <v>161</v>
      </c>
      <c r="D74" s="18" t="s">
        <v>161</v>
      </c>
      <c r="E74" s="18" t="s">
        <v>161</v>
      </c>
      <c r="F74" s="18" t="s">
        <v>301</v>
      </c>
      <c r="G74" s="14">
        <v>9000</v>
      </c>
      <c r="H74" s="14">
        <v>9080</v>
      </c>
      <c r="I74" s="20">
        <f t="shared" si="0"/>
        <v>100.88888888888889</v>
      </c>
      <c r="J74" s="14" t="s">
        <v>161</v>
      </c>
      <c r="K74" s="14" t="s">
        <v>161</v>
      </c>
      <c r="L74" s="14" t="s">
        <v>161</v>
      </c>
      <c r="M74" s="14">
        <v>9000</v>
      </c>
      <c r="N74" s="14">
        <v>9080</v>
      </c>
      <c r="O74" s="20">
        <f t="shared" si="1"/>
        <v>100.88888888888889</v>
      </c>
    </row>
    <row r="75" spans="1:15" ht="34.5" customHeight="1">
      <c r="A75" s="42" t="s">
        <v>302</v>
      </c>
      <c r="B75" s="43"/>
      <c r="C75" s="13" t="s">
        <v>161</v>
      </c>
      <c r="D75" s="13" t="s">
        <v>161</v>
      </c>
      <c r="E75" s="13" t="s">
        <v>161</v>
      </c>
      <c r="F75" s="13" t="s">
        <v>303</v>
      </c>
      <c r="G75" s="14">
        <v>1745000</v>
      </c>
      <c r="H75" s="14">
        <v>1908532.67</v>
      </c>
      <c r="I75" s="20">
        <f t="shared" si="0"/>
        <v>109.37149971346705</v>
      </c>
      <c r="J75" s="14" t="s">
        <v>161</v>
      </c>
      <c r="K75" s="14" t="s">
        <v>161</v>
      </c>
      <c r="L75" s="14" t="s">
        <v>161</v>
      </c>
      <c r="M75" s="14">
        <v>1745000</v>
      </c>
      <c r="N75" s="14">
        <v>1908532.67</v>
      </c>
      <c r="O75" s="20">
        <f t="shared" si="1"/>
        <v>109.37149971346705</v>
      </c>
    </row>
    <row r="76" spans="1:15" ht="36" customHeight="1">
      <c r="A76" s="32" t="s">
        <v>304</v>
      </c>
      <c r="B76" s="33"/>
      <c r="C76" s="18" t="s">
        <v>161</v>
      </c>
      <c r="D76" s="18" t="s">
        <v>161</v>
      </c>
      <c r="E76" s="18" t="s">
        <v>161</v>
      </c>
      <c r="F76" s="18" t="s">
        <v>305</v>
      </c>
      <c r="G76" s="14">
        <v>1745000</v>
      </c>
      <c r="H76" s="14">
        <v>1908532.67</v>
      </c>
      <c r="I76" s="20">
        <f t="shared" si="0"/>
        <v>109.37149971346705</v>
      </c>
      <c r="J76" s="14" t="s">
        <v>161</v>
      </c>
      <c r="K76" s="14" t="s">
        <v>161</v>
      </c>
      <c r="L76" s="14" t="s">
        <v>161</v>
      </c>
      <c r="M76" s="14">
        <v>1745000</v>
      </c>
      <c r="N76" s="14">
        <v>1908532.67</v>
      </c>
      <c r="O76" s="20">
        <f t="shared" si="1"/>
        <v>109.37149971346705</v>
      </c>
    </row>
    <row r="77" spans="1:15" ht="26.25" customHeight="1">
      <c r="A77" s="42" t="s">
        <v>306</v>
      </c>
      <c r="B77" s="43"/>
      <c r="C77" s="13" t="s">
        <v>161</v>
      </c>
      <c r="D77" s="13" t="s">
        <v>161</v>
      </c>
      <c r="E77" s="13" t="s">
        <v>161</v>
      </c>
      <c r="F77" s="13" t="s">
        <v>307</v>
      </c>
      <c r="G77" s="14">
        <v>133000</v>
      </c>
      <c r="H77" s="14">
        <v>142064.73000000001</v>
      </c>
      <c r="I77" s="20">
        <f t="shared" si="0"/>
        <v>106.81558646616543</v>
      </c>
      <c r="J77" s="14" t="s">
        <v>161</v>
      </c>
      <c r="K77" s="14" t="s">
        <v>161</v>
      </c>
      <c r="L77" s="14" t="s">
        <v>161</v>
      </c>
      <c r="M77" s="14">
        <v>133000</v>
      </c>
      <c r="N77" s="14">
        <v>142064.73000000001</v>
      </c>
      <c r="O77" s="20">
        <f t="shared" si="1"/>
        <v>106.81558646616543</v>
      </c>
    </row>
    <row r="78" spans="1:15" ht="41.25" customHeight="1">
      <c r="A78" s="32" t="s">
        <v>308</v>
      </c>
      <c r="B78" s="33"/>
      <c r="C78" s="18" t="s">
        <v>161</v>
      </c>
      <c r="D78" s="18" t="s">
        <v>161</v>
      </c>
      <c r="E78" s="18" t="s">
        <v>161</v>
      </c>
      <c r="F78" s="18" t="s">
        <v>309</v>
      </c>
      <c r="G78" s="14">
        <v>131000</v>
      </c>
      <c r="H78" s="14">
        <v>139159.07</v>
      </c>
      <c r="I78" s="20">
        <f t="shared" ref="I78:I141" si="3">H78/G78%</f>
        <v>106.22829770992367</v>
      </c>
      <c r="J78" s="14" t="s">
        <v>161</v>
      </c>
      <c r="K78" s="14" t="s">
        <v>161</v>
      </c>
      <c r="L78" s="14" t="s">
        <v>161</v>
      </c>
      <c r="M78" s="14">
        <v>131000</v>
      </c>
      <c r="N78" s="14">
        <v>139159.07</v>
      </c>
      <c r="O78" s="20">
        <f t="shared" ref="O78:O141" si="4">N78/M78%</f>
        <v>106.22829770992367</v>
      </c>
    </row>
    <row r="79" spans="1:15" ht="28.5" customHeight="1">
      <c r="A79" s="32" t="s">
        <v>310</v>
      </c>
      <c r="B79" s="33"/>
      <c r="C79" s="18" t="s">
        <v>161</v>
      </c>
      <c r="D79" s="18" t="s">
        <v>161</v>
      </c>
      <c r="E79" s="18" t="s">
        <v>161</v>
      </c>
      <c r="F79" s="18" t="s">
        <v>311</v>
      </c>
      <c r="G79" s="14" t="s">
        <v>161</v>
      </c>
      <c r="H79" s="14">
        <v>1211.8599999999999</v>
      </c>
      <c r="I79" s="20"/>
      <c r="J79" s="14" t="s">
        <v>161</v>
      </c>
      <c r="K79" s="14" t="s">
        <v>161</v>
      </c>
      <c r="L79" s="14" t="s">
        <v>161</v>
      </c>
      <c r="M79" s="14" t="s">
        <v>161</v>
      </c>
      <c r="N79" s="14">
        <v>1211.8599999999999</v>
      </c>
      <c r="O79" s="20"/>
    </row>
    <row r="80" spans="1:15" ht="33.75" customHeight="1">
      <c r="A80" s="32" t="s">
        <v>312</v>
      </c>
      <c r="B80" s="33"/>
      <c r="C80" s="18" t="s">
        <v>161</v>
      </c>
      <c r="D80" s="18" t="s">
        <v>161</v>
      </c>
      <c r="E80" s="18" t="s">
        <v>161</v>
      </c>
      <c r="F80" s="18" t="s">
        <v>313</v>
      </c>
      <c r="G80" s="14">
        <v>2000</v>
      </c>
      <c r="H80" s="14">
        <v>1693.8</v>
      </c>
      <c r="I80" s="20">
        <f t="shared" si="3"/>
        <v>84.69</v>
      </c>
      <c r="J80" s="14" t="s">
        <v>161</v>
      </c>
      <c r="K80" s="14" t="s">
        <v>161</v>
      </c>
      <c r="L80" s="14" t="s">
        <v>161</v>
      </c>
      <c r="M80" s="14">
        <v>2000</v>
      </c>
      <c r="N80" s="14">
        <v>1693.8</v>
      </c>
      <c r="O80" s="20">
        <f t="shared" si="4"/>
        <v>84.69</v>
      </c>
    </row>
    <row r="81" spans="1:15" ht="70.5" customHeight="1">
      <c r="A81" s="42" t="s">
        <v>314</v>
      </c>
      <c r="B81" s="43"/>
      <c r="C81" s="13" t="s">
        <v>161</v>
      </c>
      <c r="D81" s="13" t="s">
        <v>161</v>
      </c>
      <c r="E81" s="13" t="s">
        <v>161</v>
      </c>
      <c r="F81" s="13" t="s">
        <v>315</v>
      </c>
      <c r="G81" s="14">
        <v>8300</v>
      </c>
      <c r="H81" s="14">
        <v>9369.07</v>
      </c>
      <c r="I81" s="20">
        <f t="shared" si="3"/>
        <v>112.88036144578312</v>
      </c>
      <c r="J81" s="14" t="s">
        <v>161</v>
      </c>
      <c r="K81" s="14" t="s">
        <v>161</v>
      </c>
      <c r="L81" s="14" t="s">
        <v>161</v>
      </c>
      <c r="M81" s="14">
        <v>8300</v>
      </c>
      <c r="N81" s="14">
        <v>9369.07</v>
      </c>
      <c r="O81" s="20">
        <f t="shared" si="4"/>
        <v>112.88036144578312</v>
      </c>
    </row>
    <row r="82" spans="1:15" ht="20.25" customHeight="1">
      <c r="A82" s="34" t="s">
        <v>316</v>
      </c>
      <c r="B82" s="35"/>
      <c r="C82" s="12" t="s">
        <v>161</v>
      </c>
      <c r="D82" s="12" t="s">
        <v>161</v>
      </c>
      <c r="E82" s="12" t="s">
        <v>161</v>
      </c>
      <c r="F82" s="12" t="s">
        <v>317</v>
      </c>
      <c r="G82" s="20">
        <v>1722000</v>
      </c>
      <c r="H82" s="20">
        <v>1768024.45</v>
      </c>
      <c r="I82" s="20">
        <f t="shared" si="3"/>
        <v>102.67273228803717</v>
      </c>
      <c r="J82" s="20" t="s">
        <v>161</v>
      </c>
      <c r="K82" s="20">
        <v>39573.089999999997</v>
      </c>
      <c r="L82" s="20"/>
      <c r="M82" s="20">
        <v>1722000</v>
      </c>
      <c r="N82" s="20">
        <v>1807597.54</v>
      </c>
      <c r="O82" s="20">
        <f t="shared" si="4"/>
        <v>104.97082113821138</v>
      </c>
    </row>
    <row r="83" spans="1:15" ht="19.5" customHeight="1">
      <c r="A83" s="42" t="s">
        <v>282</v>
      </c>
      <c r="B83" s="43"/>
      <c r="C83" s="13" t="s">
        <v>161</v>
      </c>
      <c r="D83" s="13" t="s">
        <v>161</v>
      </c>
      <c r="E83" s="13" t="s">
        <v>161</v>
      </c>
      <c r="F83" s="13" t="s">
        <v>318</v>
      </c>
      <c r="G83" s="14">
        <v>1722000</v>
      </c>
      <c r="H83" s="14">
        <v>1768024.45</v>
      </c>
      <c r="I83" s="20">
        <f t="shared" si="3"/>
        <v>102.67273228803717</v>
      </c>
      <c r="J83" s="14" t="s">
        <v>161</v>
      </c>
      <c r="K83" s="14">
        <v>39573.089999999997</v>
      </c>
      <c r="L83" s="20"/>
      <c r="M83" s="14">
        <v>1722000</v>
      </c>
      <c r="N83" s="14">
        <v>1807597.54</v>
      </c>
      <c r="O83" s="20">
        <f t="shared" si="4"/>
        <v>104.97082113821138</v>
      </c>
    </row>
    <row r="84" spans="1:15" ht="20.25" customHeight="1">
      <c r="A84" s="32" t="s">
        <v>282</v>
      </c>
      <c r="B84" s="33"/>
      <c r="C84" s="18" t="s">
        <v>161</v>
      </c>
      <c r="D84" s="18" t="s">
        <v>161</v>
      </c>
      <c r="E84" s="18" t="s">
        <v>161</v>
      </c>
      <c r="F84" s="18" t="s">
        <v>319</v>
      </c>
      <c r="G84" s="14">
        <v>1694000</v>
      </c>
      <c r="H84" s="14">
        <v>1739934.45</v>
      </c>
      <c r="I84" s="20">
        <f t="shared" si="3"/>
        <v>102.71159681227863</v>
      </c>
      <c r="J84" s="14" t="s">
        <v>161</v>
      </c>
      <c r="K84" s="14" t="s">
        <v>161</v>
      </c>
      <c r="L84" s="14" t="s">
        <v>161</v>
      </c>
      <c r="M84" s="14">
        <v>1694000</v>
      </c>
      <c r="N84" s="14">
        <v>1739934.45</v>
      </c>
      <c r="O84" s="20">
        <f t="shared" si="4"/>
        <v>102.71159681227863</v>
      </c>
    </row>
    <row r="85" spans="1:15" ht="51" customHeight="1">
      <c r="A85" s="32" t="s">
        <v>320</v>
      </c>
      <c r="B85" s="33"/>
      <c r="C85" s="18" t="s">
        <v>161</v>
      </c>
      <c r="D85" s="18" t="s">
        <v>161</v>
      </c>
      <c r="E85" s="18" t="s">
        <v>161</v>
      </c>
      <c r="F85" s="18" t="s">
        <v>321</v>
      </c>
      <c r="G85" s="14">
        <v>28000</v>
      </c>
      <c r="H85" s="14">
        <v>28090</v>
      </c>
      <c r="I85" s="20">
        <f t="shared" si="3"/>
        <v>100.32142857142857</v>
      </c>
      <c r="J85" s="14" t="s">
        <v>161</v>
      </c>
      <c r="K85" s="14" t="s">
        <v>161</v>
      </c>
      <c r="L85" s="14" t="s">
        <v>161</v>
      </c>
      <c r="M85" s="14">
        <v>28000</v>
      </c>
      <c r="N85" s="14">
        <v>28090</v>
      </c>
      <c r="O85" s="20">
        <f t="shared" si="4"/>
        <v>100.32142857142857</v>
      </c>
    </row>
    <row r="86" spans="1:15" ht="49.5" customHeight="1">
      <c r="A86" s="32" t="s">
        <v>322</v>
      </c>
      <c r="B86" s="33"/>
      <c r="C86" s="18" t="s">
        <v>161</v>
      </c>
      <c r="D86" s="18" t="s">
        <v>161</v>
      </c>
      <c r="E86" s="18" t="s">
        <v>161</v>
      </c>
      <c r="F86" s="18" t="s">
        <v>323</v>
      </c>
      <c r="G86" s="14" t="s">
        <v>161</v>
      </c>
      <c r="H86" s="14" t="s">
        <v>161</v>
      </c>
      <c r="I86" s="20"/>
      <c r="J86" s="14" t="s">
        <v>161</v>
      </c>
      <c r="K86" s="14">
        <v>39573.089999999997</v>
      </c>
      <c r="L86" s="20"/>
      <c r="M86" s="14" t="s">
        <v>161</v>
      </c>
      <c r="N86" s="14">
        <v>39573.089999999997</v>
      </c>
      <c r="O86" s="20"/>
    </row>
    <row r="87" spans="1:15" ht="24" customHeight="1">
      <c r="A87" s="34" t="s">
        <v>324</v>
      </c>
      <c r="B87" s="35"/>
      <c r="C87" s="12" t="s">
        <v>161</v>
      </c>
      <c r="D87" s="12" t="s">
        <v>161</v>
      </c>
      <c r="E87" s="12" t="s">
        <v>161</v>
      </c>
      <c r="F87" s="12" t="s">
        <v>325</v>
      </c>
      <c r="G87" s="14" t="s">
        <v>161</v>
      </c>
      <c r="H87" s="14" t="s">
        <v>161</v>
      </c>
      <c r="I87" s="20"/>
      <c r="J87" s="14">
        <v>2740858</v>
      </c>
      <c r="K87" s="14">
        <v>9311145.9600000009</v>
      </c>
      <c r="L87" s="20">
        <f t="shared" ref="L87:L96" si="5">K87/J87%</f>
        <v>339.71646688737616</v>
      </c>
      <c r="M87" s="14">
        <v>2740858</v>
      </c>
      <c r="N87" s="14">
        <v>9311145.9600000009</v>
      </c>
      <c r="O87" s="20">
        <f t="shared" si="4"/>
        <v>339.71646688737616</v>
      </c>
    </row>
    <row r="88" spans="1:15" ht="38.25" customHeight="1">
      <c r="A88" s="42" t="s">
        <v>326</v>
      </c>
      <c r="B88" s="43"/>
      <c r="C88" s="13" t="s">
        <v>161</v>
      </c>
      <c r="D88" s="13" t="s">
        <v>161</v>
      </c>
      <c r="E88" s="13" t="s">
        <v>161</v>
      </c>
      <c r="F88" s="13" t="s">
        <v>327</v>
      </c>
      <c r="G88" s="14" t="s">
        <v>161</v>
      </c>
      <c r="H88" s="14" t="s">
        <v>161</v>
      </c>
      <c r="I88" s="20"/>
      <c r="J88" s="14">
        <v>2740858</v>
      </c>
      <c r="K88" s="14">
        <v>2115254.38</v>
      </c>
      <c r="L88" s="20">
        <f t="shared" si="5"/>
        <v>77.174898517179642</v>
      </c>
      <c r="M88" s="14">
        <v>2740858</v>
      </c>
      <c r="N88" s="14">
        <v>2115254.38</v>
      </c>
      <c r="O88" s="20">
        <f t="shared" si="4"/>
        <v>77.174898517179642</v>
      </c>
    </row>
    <row r="89" spans="1:15" ht="36" customHeight="1">
      <c r="A89" s="32" t="s">
        <v>328</v>
      </c>
      <c r="B89" s="33"/>
      <c r="C89" s="18" t="s">
        <v>161</v>
      </c>
      <c r="D89" s="18" t="s">
        <v>161</v>
      </c>
      <c r="E89" s="18" t="s">
        <v>161</v>
      </c>
      <c r="F89" s="18" t="s">
        <v>329</v>
      </c>
      <c r="G89" s="14" t="s">
        <v>161</v>
      </c>
      <c r="H89" s="14" t="s">
        <v>161</v>
      </c>
      <c r="I89" s="20"/>
      <c r="J89" s="14">
        <v>2683580</v>
      </c>
      <c r="K89" s="14">
        <v>2006733.15</v>
      </c>
      <c r="L89" s="20">
        <f t="shared" si="5"/>
        <v>74.77821231340225</v>
      </c>
      <c r="M89" s="14">
        <v>2683580</v>
      </c>
      <c r="N89" s="14">
        <v>2006733.15</v>
      </c>
      <c r="O89" s="20">
        <f t="shared" si="4"/>
        <v>74.77821231340225</v>
      </c>
    </row>
    <row r="90" spans="1:15" ht="33" customHeight="1">
      <c r="A90" s="32" t="s">
        <v>330</v>
      </c>
      <c r="B90" s="33"/>
      <c r="C90" s="18" t="s">
        <v>161</v>
      </c>
      <c r="D90" s="18" t="s">
        <v>161</v>
      </c>
      <c r="E90" s="18" t="s">
        <v>161</v>
      </c>
      <c r="F90" s="18" t="s">
        <v>331</v>
      </c>
      <c r="G90" s="14" t="s">
        <v>161</v>
      </c>
      <c r="H90" s="14" t="s">
        <v>161</v>
      </c>
      <c r="I90" s="20"/>
      <c r="J90" s="14" t="s">
        <v>161</v>
      </c>
      <c r="K90" s="14">
        <v>1210</v>
      </c>
      <c r="L90" s="20"/>
      <c r="M90" s="14" t="s">
        <v>161</v>
      </c>
      <c r="N90" s="14">
        <v>1210</v>
      </c>
      <c r="O90" s="20"/>
    </row>
    <row r="91" spans="1:15" ht="45" customHeight="1">
      <c r="A91" s="32" t="s">
        <v>332</v>
      </c>
      <c r="B91" s="33"/>
      <c r="C91" s="18" t="s">
        <v>161</v>
      </c>
      <c r="D91" s="18" t="s">
        <v>161</v>
      </c>
      <c r="E91" s="18" t="s">
        <v>161</v>
      </c>
      <c r="F91" s="18" t="s">
        <v>333</v>
      </c>
      <c r="G91" s="14" t="s">
        <v>161</v>
      </c>
      <c r="H91" s="14" t="s">
        <v>161</v>
      </c>
      <c r="I91" s="20"/>
      <c r="J91" s="14">
        <v>57278</v>
      </c>
      <c r="K91" s="14">
        <v>64590.03</v>
      </c>
      <c r="L91" s="20">
        <f t="shared" si="5"/>
        <v>112.76586123817172</v>
      </c>
      <c r="M91" s="14">
        <v>57278</v>
      </c>
      <c r="N91" s="14">
        <v>64590.03</v>
      </c>
      <c r="O91" s="20">
        <f t="shared" si="4"/>
        <v>112.76586123817172</v>
      </c>
    </row>
    <row r="92" spans="1:15" ht="39" customHeight="1">
      <c r="A92" s="32" t="s">
        <v>334</v>
      </c>
      <c r="B92" s="33"/>
      <c r="C92" s="18" t="s">
        <v>161</v>
      </c>
      <c r="D92" s="18" t="s">
        <v>161</v>
      </c>
      <c r="E92" s="18" t="s">
        <v>161</v>
      </c>
      <c r="F92" s="18" t="s">
        <v>335</v>
      </c>
      <c r="G92" s="14" t="s">
        <v>161</v>
      </c>
      <c r="H92" s="14" t="s">
        <v>161</v>
      </c>
      <c r="I92" s="20"/>
      <c r="J92" s="14" t="s">
        <v>161</v>
      </c>
      <c r="K92" s="14">
        <v>42721.2</v>
      </c>
      <c r="L92" s="20"/>
      <c r="M92" s="14" t="s">
        <v>161</v>
      </c>
      <c r="N92" s="14">
        <v>42721.2</v>
      </c>
      <c r="O92" s="20"/>
    </row>
    <row r="93" spans="1:15" ht="30.75" customHeight="1">
      <c r="A93" s="42" t="s">
        <v>336</v>
      </c>
      <c r="B93" s="43"/>
      <c r="C93" s="13" t="s">
        <v>161</v>
      </c>
      <c r="D93" s="13" t="s">
        <v>161</v>
      </c>
      <c r="E93" s="13" t="s">
        <v>161</v>
      </c>
      <c r="F93" s="13" t="s">
        <v>337</v>
      </c>
      <c r="G93" s="14" t="s">
        <v>161</v>
      </c>
      <c r="H93" s="14" t="s">
        <v>161</v>
      </c>
      <c r="I93" s="20"/>
      <c r="J93" s="14" t="s">
        <v>161</v>
      </c>
      <c r="K93" s="14">
        <v>7195891.5800000001</v>
      </c>
      <c r="L93" s="20"/>
      <c r="M93" s="14" t="s">
        <v>161</v>
      </c>
      <c r="N93" s="14">
        <v>7195891.5800000001</v>
      </c>
      <c r="O93" s="20"/>
    </row>
    <row r="94" spans="1:15" ht="21" customHeight="1">
      <c r="A94" s="32" t="s">
        <v>338</v>
      </c>
      <c r="B94" s="33"/>
      <c r="C94" s="18" t="s">
        <v>161</v>
      </c>
      <c r="D94" s="18" t="s">
        <v>161</v>
      </c>
      <c r="E94" s="18" t="s">
        <v>161</v>
      </c>
      <c r="F94" s="18" t="s">
        <v>339</v>
      </c>
      <c r="G94" s="14" t="s">
        <v>161</v>
      </c>
      <c r="H94" s="14" t="s">
        <v>161</v>
      </c>
      <c r="I94" s="20"/>
      <c r="J94" s="14" t="s">
        <v>161</v>
      </c>
      <c r="K94" s="14">
        <v>7195891.5800000001</v>
      </c>
      <c r="L94" s="20"/>
      <c r="M94" s="14" t="s">
        <v>161</v>
      </c>
      <c r="N94" s="14">
        <v>7195891.5800000001</v>
      </c>
      <c r="O94" s="20"/>
    </row>
    <row r="95" spans="1:15" ht="20.25" customHeight="1">
      <c r="A95" s="37" t="s">
        <v>340</v>
      </c>
      <c r="B95" s="38"/>
      <c r="C95" s="12" t="s">
        <v>161</v>
      </c>
      <c r="D95" s="12" t="s">
        <v>161</v>
      </c>
      <c r="E95" s="12" t="s">
        <v>161</v>
      </c>
      <c r="F95" s="12" t="s">
        <v>341</v>
      </c>
      <c r="G95" s="14" t="s">
        <v>161</v>
      </c>
      <c r="H95" s="14">
        <v>1500</v>
      </c>
      <c r="I95" s="20"/>
      <c r="J95" s="14">
        <v>3080000</v>
      </c>
      <c r="K95" s="14">
        <v>732514.61</v>
      </c>
      <c r="L95" s="20">
        <f t="shared" si="5"/>
        <v>23.782941883116884</v>
      </c>
      <c r="M95" s="14">
        <v>3080000</v>
      </c>
      <c r="N95" s="14">
        <v>734014.61</v>
      </c>
      <c r="O95" s="20">
        <f t="shared" si="4"/>
        <v>23.83164318181818</v>
      </c>
    </row>
    <row r="96" spans="1:15" ht="24" customHeight="1">
      <c r="A96" s="34" t="s">
        <v>342</v>
      </c>
      <c r="B96" s="35"/>
      <c r="C96" s="12" t="s">
        <v>161</v>
      </c>
      <c r="D96" s="12" t="s">
        <v>161</v>
      </c>
      <c r="E96" s="12" t="s">
        <v>161</v>
      </c>
      <c r="F96" s="12" t="s">
        <v>343</v>
      </c>
      <c r="G96" s="14" t="s">
        <v>161</v>
      </c>
      <c r="H96" s="14">
        <v>1500</v>
      </c>
      <c r="I96" s="20"/>
      <c r="J96" s="14">
        <v>80000</v>
      </c>
      <c r="K96" s="14">
        <v>331910.11</v>
      </c>
      <c r="L96" s="20">
        <f t="shared" si="5"/>
        <v>414.88763749999998</v>
      </c>
      <c r="M96" s="14">
        <v>80000</v>
      </c>
      <c r="N96" s="14">
        <v>333410.11</v>
      </c>
      <c r="O96" s="20">
        <f t="shared" si="4"/>
        <v>416.76263749999998</v>
      </c>
    </row>
    <row r="97" spans="1:15" ht="61.5" customHeight="1">
      <c r="A97" s="42" t="s">
        <v>344</v>
      </c>
      <c r="B97" s="43"/>
      <c r="C97" s="13" t="s">
        <v>161</v>
      </c>
      <c r="D97" s="13" t="s">
        <v>161</v>
      </c>
      <c r="E97" s="13" t="s">
        <v>161</v>
      </c>
      <c r="F97" s="13" t="s">
        <v>345</v>
      </c>
      <c r="G97" s="14" t="s">
        <v>161</v>
      </c>
      <c r="H97" s="14">
        <v>1500</v>
      </c>
      <c r="I97" s="20"/>
      <c r="J97" s="14" t="s">
        <v>161</v>
      </c>
      <c r="K97" s="14" t="s">
        <v>161</v>
      </c>
      <c r="L97" s="14" t="s">
        <v>161</v>
      </c>
      <c r="M97" s="14" t="s">
        <v>161</v>
      </c>
      <c r="N97" s="14">
        <v>1500</v>
      </c>
      <c r="O97" s="20"/>
    </row>
    <row r="98" spans="1:15" ht="59.25" customHeight="1">
      <c r="A98" s="32" t="s">
        <v>346</v>
      </c>
      <c r="B98" s="33"/>
      <c r="C98" s="18" t="s">
        <v>161</v>
      </c>
      <c r="D98" s="18" t="s">
        <v>161</v>
      </c>
      <c r="E98" s="18" t="s">
        <v>161</v>
      </c>
      <c r="F98" s="18" t="s">
        <v>347</v>
      </c>
      <c r="G98" s="14" t="s">
        <v>161</v>
      </c>
      <c r="H98" s="14">
        <v>1500</v>
      </c>
      <c r="I98" s="20"/>
      <c r="J98" s="14" t="s">
        <v>161</v>
      </c>
      <c r="K98" s="14" t="s">
        <v>161</v>
      </c>
      <c r="L98" s="14" t="s">
        <v>161</v>
      </c>
      <c r="M98" s="14" t="s">
        <v>161</v>
      </c>
      <c r="N98" s="14">
        <v>1500</v>
      </c>
      <c r="O98" s="20"/>
    </row>
    <row r="99" spans="1:15" ht="42" customHeight="1">
      <c r="A99" s="42" t="s">
        <v>348</v>
      </c>
      <c r="B99" s="43"/>
      <c r="C99" s="13" t="s">
        <v>161</v>
      </c>
      <c r="D99" s="13" t="s">
        <v>161</v>
      </c>
      <c r="E99" s="13" t="s">
        <v>161</v>
      </c>
      <c r="F99" s="13" t="s">
        <v>349</v>
      </c>
      <c r="G99" s="14" t="s">
        <v>161</v>
      </c>
      <c r="H99" s="14" t="s">
        <v>161</v>
      </c>
      <c r="I99" s="20"/>
      <c r="J99" s="14">
        <v>80000</v>
      </c>
      <c r="K99" s="14">
        <v>331910.11</v>
      </c>
      <c r="L99" s="20">
        <f t="shared" ref="L99:L106" si="6">K99/J99%</f>
        <v>414.88763749999998</v>
      </c>
      <c r="M99" s="14">
        <v>80000</v>
      </c>
      <c r="N99" s="14">
        <v>331910.11</v>
      </c>
      <c r="O99" s="20">
        <f t="shared" si="4"/>
        <v>414.88763749999998</v>
      </c>
    </row>
    <row r="100" spans="1:15" ht="26.25" customHeight="1">
      <c r="A100" s="34" t="s">
        <v>350</v>
      </c>
      <c r="B100" s="35"/>
      <c r="C100" s="12" t="s">
        <v>161</v>
      </c>
      <c r="D100" s="12" t="s">
        <v>161</v>
      </c>
      <c r="E100" s="12" t="s">
        <v>161</v>
      </c>
      <c r="F100" s="12" t="s">
        <v>351</v>
      </c>
      <c r="G100" s="14" t="s">
        <v>161</v>
      </c>
      <c r="H100" s="14" t="s">
        <v>161</v>
      </c>
      <c r="I100" s="20"/>
      <c r="J100" s="14">
        <v>3000000</v>
      </c>
      <c r="K100" s="14">
        <v>400604.5</v>
      </c>
      <c r="L100" s="20">
        <f t="shared" si="6"/>
        <v>13.353483333333333</v>
      </c>
      <c r="M100" s="14">
        <v>3000000</v>
      </c>
      <c r="N100" s="14">
        <v>400604.5</v>
      </c>
      <c r="O100" s="20">
        <f t="shared" si="4"/>
        <v>13.353483333333333</v>
      </c>
    </row>
    <row r="101" spans="1:15" ht="17.25" customHeight="1">
      <c r="A101" s="42" t="s">
        <v>352</v>
      </c>
      <c r="B101" s="43"/>
      <c r="C101" s="13" t="s">
        <v>161</v>
      </c>
      <c r="D101" s="13" t="s">
        <v>161</v>
      </c>
      <c r="E101" s="13" t="s">
        <v>161</v>
      </c>
      <c r="F101" s="13" t="s">
        <v>353</v>
      </c>
      <c r="G101" s="14" t="s">
        <v>161</v>
      </c>
      <c r="H101" s="14" t="s">
        <v>161</v>
      </c>
      <c r="I101" s="20"/>
      <c r="J101" s="14">
        <v>3000000</v>
      </c>
      <c r="K101" s="14">
        <v>400604.5</v>
      </c>
      <c r="L101" s="20">
        <f t="shared" si="6"/>
        <v>13.353483333333333</v>
      </c>
      <c r="M101" s="14">
        <v>3000000</v>
      </c>
      <c r="N101" s="14">
        <v>400604.5</v>
      </c>
      <c r="O101" s="20">
        <f t="shared" si="4"/>
        <v>13.353483333333333</v>
      </c>
    </row>
    <row r="102" spans="1:15" ht="59.25" customHeight="1">
      <c r="A102" s="32" t="s">
        <v>354</v>
      </c>
      <c r="B102" s="33"/>
      <c r="C102" s="18" t="s">
        <v>161</v>
      </c>
      <c r="D102" s="18" t="s">
        <v>161</v>
      </c>
      <c r="E102" s="18" t="s">
        <v>161</v>
      </c>
      <c r="F102" s="18" t="s">
        <v>355</v>
      </c>
      <c r="G102" s="14" t="s">
        <v>161</v>
      </c>
      <c r="H102" s="14" t="s">
        <v>161</v>
      </c>
      <c r="I102" s="20"/>
      <c r="J102" s="14">
        <v>3000000</v>
      </c>
      <c r="K102" s="14">
        <v>400604.5</v>
      </c>
      <c r="L102" s="20">
        <f t="shared" si="6"/>
        <v>13.353483333333333</v>
      </c>
      <c r="M102" s="14">
        <v>3000000</v>
      </c>
      <c r="N102" s="14">
        <v>400604.5</v>
      </c>
      <c r="O102" s="20">
        <f t="shared" si="4"/>
        <v>13.353483333333333</v>
      </c>
    </row>
    <row r="103" spans="1:15" ht="25.5" customHeight="1">
      <c r="A103" s="37" t="s">
        <v>356</v>
      </c>
      <c r="B103" s="38"/>
      <c r="C103" s="12" t="s">
        <v>161</v>
      </c>
      <c r="D103" s="12" t="s">
        <v>161</v>
      </c>
      <c r="E103" s="12" t="s">
        <v>161</v>
      </c>
      <c r="F103" s="12" t="s">
        <v>357</v>
      </c>
      <c r="G103" s="14">
        <v>378627026</v>
      </c>
      <c r="H103" s="14">
        <v>386601435.94</v>
      </c>
      <c r="I103" s="20">
        <f t="shared" si="3"/>
        <v>102.10613859878032</v>
      </c>
      <c r="J103" s="14">
        <v>7020858</v>
      </c>
      <c r="K103" s="14">
        <v>11870644.699999999</v>
      </c>
      <c r="L103" s="20">
        <f t="shared" si="6"/>
        <v>169.07683790214813</v>
      </c>
      <c r="M103" s="14">
        <v>385647884</v>
      </c>
      <c r="N103" s="14">
        <v>398472080.63999999</v>
      </c>
      <c r="O103" s="20">
        <f t="shared" si="4"/>
        <v>103.32536419154837</v>
      </c>
    </row>
    <row r="104" spans="1:15" ht="15.75" customHeight="1">
      <c r="A104" s="37" t="s">
        <v>358</v>
      </c>
      <c r="B104" s="38"/>
      <c r="C104" s="12" t="s">
        <v>161</v>
      </c>
      <c r="D104" s="12" t="s">
        <v>161</v>
      </c>
      <c r="E104" s="12" t="s">
        <v>161</v>
      </c>
      <c r="F104" s="12" t="s">
        <v>359</v>
      </c>
      <c r="G104" s="20">
        <v>132581500</v>
      </c>
      <c r="H104" s="20">
        <v>131183570.84999999</v>
      </c>
      <c r="I104" s="20">
        <f t="shared" si="3"/>
        <v>98.945607682821503</v>
      </c>
      <c r="J104" s="20">
        <v>15839649</v>
      </c>
      <c r="K104" s="20">
        <v>2777515.92</v>
      </c>
      <c r="L104" s="20">
        <f t="shared" si="6"/>
        <v>17.535211291613848</v>
      </c>
      <c r="M104" s="20">
        <v>148421149</v>
      </c>
      <c r="N104" s="20">
        <v>133961086.77</v>
      </c>
      <c r="O104" s="20">
        <f t="shared" si="4"/>
        <v>90.257411206269524</v>
      </c>
    </row>
    <row r="105" spans="1:15" ht="14.25" customHeight="1">
      <c r="A105" s="34" t="s">
        <v>360</v>
      </c>
      <c r="B105" s="35"/>
      <c r="C105" s="12" t="s">
        <v>161</v>
      </c>
      <c r="D105" s="12" t="s">
        <v>161</v>
      </c>
      <c r="E105" s="12" t="s">
        <v>161</v>
      </c>
      <c r="F105" s="12" t="s">
        <v>361</v>
      </c>
      <c r="G105" s="20">
        <v>132581500</v>
      </c>
      <c r="H105" s="20">
        <v>131183570.84999999</v>
      </c>
      <c r="I105" s="20">
        <f t="shared" si="3"/>
        <v>98.945607682821503</v>
      </c>
      <c r="J105" s="20">
        <v>15839649</v>
      </c>
      <c r="K105" s="20">
        <v>2777515.92</v>
      </c>
      <c r="L105" s="20">
        <f t="shared" si="6"/>
        <v>17.535211291613848</v>
      </c>
      <c r="M105" s="20">
        <v>148421149</v>
      </c>
      <c r="N105" s="20">
        <v>133961086.77</v>
      </c>
      <c r="O105" s="20">
        <f t="shared" si="4"/>
        <v>90.257411206269524</v>
      </c>
    </row>
    <row r="106" spans="1:15" ht="20.25" customHeight="1">
      <c r="A106" s="42" t="s">
        <v>362</v>
      </c>
      <c r="B106" s="43"/>
      <c r="C106" s="13" t="s">
        <v>161</v>
      </c>
      <c r="D106" s="13" t="s">
        <v>161</v>
      </c>
      <c r="E106" s="13" t="s">
        <v>161</v>
      </c>
      <c r="F106" s="13" t="s">
        <v>363</v>
      </c>
      <c r="G106" s="14">
        <v>132581500</v>
      </c>
      <c r="H106" s="14">
        <v>131183570.84999999</v>
      </c>
      <c r="I106" s="20">
        <f t="shared" si="3"/>
        <v>98.945607682821503</v>
      </c>
      <c r="J106" s="14">
        <v>15839649</v>
      </c>
      <c r="K106" s="14">
        <v>2777515.92</v>
      </c>
      <c r="L106" s="20">
        <f t="shared" si="6"/>
        <v>17.535211291613848</v>
      </c>
      <c r="M106" s="14">
        <v>148421149</v>
      </c>
      <c r="N106" s="14">
        <v>133961086.77</v>
      </c>
      <c r="O106" s="20">
        <f t="shared" si="4"/>
        <v>90.257411206269524</v>
      </c>
    </row>
    <row r="107" spans="1:15" ht="33.75" customHeight="1">
      <c r="A107" s="32" t="s">
        <v>364</v>
      </c>
      <c r="B107" s="33"/>
      <c r="C107" s="18" t="s">
        <v>161</v>
      </c>
      <c r="D107" s="18" t="s">
        <v>161</v>
      </c>
      <c r="E107" s="18" t="s">
        <v>161</v>
      </c>
      <c r="F107" s="18" t="s">
        <v>365</v>
      </c>
      <c r="G107" s="14">
        <v>3360900</v>
      </c>
      <c r="H107" s="14">
        <v>2546480</v>
      </c>
      <c r="I107" s="20">
        <f t="shared" si="3"/>
        <v>75.767800291588557</v>
      </c>
      <c r="J107" s="14" t="s">
        <v>161</v>
      </c>
      <c r="K107" s="14" t="s">
        <v>161</v>
      </c>
      <c r="L107" s="14" t="s">
        <v>161</v>
      </c>
      <c r="M107" s="14">
        <v>3360900</v>
      </c>
      <c r="N107" s="14">
        <v>2546480</v>
      </c>
      <c r="O107" s="20">
        <f t="shared" si="4"/>
        <v>75.767800291588557</v>
      </c>
    </row>
    <row r="108" spans="1:15" ht="34.5" customHeight="1">
      <c r="A108" s="32" t="s">
        <v>366</v>
      </c>
      <c r="B108" s="33"/>
      <c r="C108" s="18" t="s">
        <v>161</v>
      </c>
      <c r="D108" s="18" t="s">
        <v>161</v>
      </c>
      <c r="E108" s="18" t="s">
        <v>161</v>
      </c>
      <c r="F108" s="18" t="s">
        <v>367</v>
      </c>
      <c r="G108" s="14" t="s">
        <v>161</v>
      </c>
      <c r="H108" s="14" t="s">
        <v>161</v>
      </c>
      <c r="I108" s="20"/>
      <c r="J108" s="14">
        <v>14072949</v>
      </c>
      <c r="K108" s="14">
        <v>1010815.92</v>
      </c>
      <c r="L108" s="20">
        <f>K108/J108%</f>
        <v>7.1826872960315571</v>
      </c>
      <c r="M108" s="14">
        <v>14072949</v>
      </c>
      <c r="N108" s="14">
        <v>1010815.92</v>
      </c>
      <c r="O108" s="20">
        <f t="shared" si="4"/>
        <v>7.1826872960315571</v>
      </c>
    </row>
    <row r="109" spans="1:15" ht="29.25" customHeight="1">
      <c r="A109" s="32" t="s">
        <v>368</v>
      </c>
      <c r="B109" s="33"/>
      <c r="C109" s="18" t="s">
        <v>161</v>
      </c>
      <c r="D109" s="18" t="s">
        <v>161</v>
      </c>
      <c r="E109" s="18" t="s">
        <v>161</v>
      </c>
      <c r="F109" s="18" t="s">
        <v>369</v>
      </c>
      <c r="G109" s="14">
        <v>114488000</v>
      </c>
      <c r="H109" s="14">
        <v>114488000</v>
      </c>
      <c r="I109" s="20">
        <f t="shared" si="3"/>
        <v>100</v>
      </c>
      <c r="J109" s="14">
        <v>1246500</v>
      </c>
      <c r="K109" s="14">
        <v>1246500</v>
      </c>
      <c r="L109" s="20">
        <f>K109/J109%</f>
        <v>100</v>
      </c>
      <c r="M109" s="14">
        <v>115734500</v>
      </c>
      <c r="N109" s="14">
        <v>115734500</v>
      </c>
      <c r="O109" s="20">
        <f t="shared" si="4"/>
        <v>100</v>
      </c>
    </row>
    <row r="110" spans="1:15" ht="37.5" customHeight="1">
      <c r="A110" s="32" t="s">
        <v>370</v>
      </c>
      <c r="B110" s="33"/>
      <c r="C110" s="18" t="s">
        <v>161</v>
      </c>
      <c r="D110" s="18" t="s">
        <v>161</v>
      </c>
      <c r="E110" s="18" t="s">
        <v>161</v>
      </c>
      <c r="F110" s="18" t="s">
        <v>371</v>
      </c>
      <c r="G110" s="14">
        <v>741900</v>
      </c>
      <c r="H110" s="14">
        <v>741900</v>
      </c>
      <c r="I110" s="20">
        <f t="shared" si="3"/>
        <v>100</v>
      </c>
      <c r="J110" s="14">
        <v>520200</v>
      </c>
      <c r="K110" s="14">
        <v>520200</v>
      </c>
      <c r="L110" s="20">
        <f>K110/J110%</f>
        <v>100</v>
      </c>
      <c r="M110" s="14">
        <v>1262100</v>
      </c>
      <c r="N110" s="14">
        <v>1262100</v>
      </c>
      <c r="O110" s="20">
        <f t="shared" si="4"/>
        <v>100</v>
      </c>
    </row>
    <row r="111" spans="1:15" ht="54.75" customHeight="1">
      <c r="A111" s="32" t="s">
        <v>372</v>
      </c>
      <c r="B111" s="33"/>
      <c r="C111" s="18" t="s">
        <v>161</v>
      </c>
      <c r="D111" s="18" t="s">
        <v>161</v>
      </c>
      <c r="E111" s="18" t="s">
        <v>161</v>
      </c>
      <c r="F111" s="18" t="s">
        <v>373</v>
      </c>
      <c r="G111" s="14">
        <v>1944200</v>
      </c>
      <c r="H111" s="14">
        <v>1944199.16</v>
      </c>
      <c r="I111" s="20">
        <f t="shared" si="3"/>
        <v>99.999956794568462</v>
      </c>
      <c r="J111" s="14" t="s">
        <v>161</v>
      </c>
      <c r="K111" s="14" t="s">
        <v>161</v>
      </c>
      <c r="L111" s="14" t="s">
        <v>161</v>
      </c>
      <c r="M111" s="14">
        <v>1944200</v>
      </c>
      <c r="N111" s="14">
        <v>1944199.16</v>
      </c>
      <c r="O111" s="20">
        <f t="shared" si="4"/>
        <v>99.999956794568462</v>
      </c>
    </row>
    <row r="112" spans="1:15" ht="38.25" customHeight="1">
      <c r="A112" s="32" t="s">
        <v>374</v>
      </c>
      <c r="B112" s="33"/>
      <c r="C112" s="18" t="s">
        <v>161</v>
      </c>
      <c r="D112" s="18" t="s">
        <v>161</v>
      </c>
      <c r="E112" s="18" t="s">
        <v>161</v>
      </c>
      <c r="F112" s="18" t="s">
        <v>375</v>
      </c>
      <c r="G112" s="14">
        <v>12046500</v>
      </c>
      <c r="H112" s="14">
        <v>11462991.689999999</v>
      </c>
      <c r="I112" s="20">
        <f t="shared" si="3"/>
        <v>95.156200473166479</v>
      </c>
      <c r="J112" s="14" t="s">
        <v>161</v>
      </c>
      <c r="K112" s="14" t="s">
        <v>161</v>
      </c>
      <c r="L112" s="14" t="s">
        <v>161</v>
      </c>
      <c r="M112" s="14">
        <v>12046500</v>
      </c>
      <c r="N112" s="14">
        <v>11462991.689999999</v>
      </c>
      <c r="O112" s="20">
        <f t="shared" si="4"/>
        <v>95.156200473166479</v>
      </c>
    </row>
    <row r="113" spans="1:15" ht="28.5" customHeight="1">
      <c r="A113" s="37" t="s">
        <v>376</v>
      </c>
      <c r="B113" s="38"/>
      <c r="C113" s="12" t="s">
        <v>161</v>
      </c>
      <c r="D113" s="12" t="s">
        <v>161</v>
      </c>
      <c r="E113" s="12" t="s">
        <v>161</v>
      </c>
      <c r="F113" s="12" t="s">
        <v>377</v>
      </c>
      <c r="G113" s="14">
        <v>511208526</v>
      </c>
      <c r="H113" s="14">
        <v>517785006.79000002</v>
      </c>
      <c r="I113" s="20">
        <f t="shared" si="3"/>
        <v>101.28645757171898</v>
      </c>
      <c r="J113" s="14">
        <v>22860507</v>
      </c>
      <c r="K113" s="14">
        <v>14648160.619999999</v>
      </c>
      <c r="L113" s="20">
        <f>K113/J113%</f>
        <v>64.076271886708369</v>
      </c>
      <c r="M113" s="14">
        <v>534069033</v>
      </c>
      <c r="N113" s="14">
        <v>532433167.41000003</v>
      </c>
      <c r="O113" s="20">
        <f t="shared" si="4"/>
        <v>99.693697726525926</v>
      </c>
    </row>
    <row r="114" spans="1:15" ht="30.75" customHeight="1">
      <c r="A114" s="42" t="s">
        <v>378</v>
      </c>
      <c r="B114" s="43"/>
      <c r="C114" s="13" t="s">
        <v>161</v>
      </c>
      <c r="D114" s="13" t="s">
        <v>161</v>
      </c>
      <c r="E114" s="13" t="s">
        <v>161</v>
      </c>
      <c r="F114" s="13" t="s">
        <v>379</v>
      </c>
      <c r="G114" s="14">
        <v>19170489.710000001</v>
      </c>
      <c r="H114" s="14">
        <v>19017504.629999999</v>
      </c>
      <c r="I114" s="20">
        <f t="shared" si="3"/>
        <v>99.201976150248271</v>
      </c>
      <c r="J114" s="14">
        <v>900000</v>
      </c>
      <c r="K114" s="14">
        <v>900000</v>
      </c>
      <c r="L114" s="20">
        <f>K114/J114%</f>
        <v>100</v>
      </c>
      <c r="M114" s="14">
        <v>20070489.710000001</v>
      </c>
      <c r="N114" s="14">
        <v>19917504.629999999</v>
      </c>
      <c r="O114" s="20">
        <f t="shared" si="4"/>
        <v>99.23776109995076</v>
      </c>
    </row>
    <row r="115" spans="1:15" ht="262.5" customHeight="1">
      <c r="A115" s="32" t="s">
        <v>380</v>
      </c>
      <c r="B115" s="33"/>
      <c r="C115" s="18" t="s">
        <v>161</v>
      </c>
      <c r="D115" s="18" t="s">
        <v>161</v>
      </c>
      <c r="E115" s="18" t="s">
        <v>161</v>
      </c>
      <c r="F115" s="18" t="s">
        <v>381</v>
      </c>
      <c r="G115" s="14">
        <v>16365581.710000001</v>
      </c>
      <c r="H115" s="14">
        <v>16335585.5</v>
      </c>
      <c r="I115" s="20">
        <f t="shared" si="3"/>
        <v>99.816711617518166</v>
      </c>
      <c r="J115" s="14" t="s">
        <v>161</v>
      </c>
      <c r="K115" s="14" t="s">
        <v>161</v>
      </c>
      <c r="L115" s="14" t="s">
        <v>161</v>
      </c>
      <c r="M115" s="14">
        <v>16365581.710000001</v>
      </c>
      <c r="N115" s="14">
        <v>16335585.5</v>
      </c>
      <c r="O115" s="20">
        <f t="shared" si="4"/>
        <v>99.816711617518166</v>
      </c>
    </row>
    <row r="116" spans="1:15" ht="45.75" customHeight="1">
      <c r="A116" s="32" t="s">
        <v>382</v>
      </c>
      <c r="B116" s="33"/>
      <c r="C116" s="18" t="s">
        <v>161</v>
      </c>
      <c r="D116" s="18" t="s">
        <v>161</v>
      </c>
      <c r="E116" s="18" t="s">
        <v>161</v>
      </c>
      <c r="F116" s="18" t="s">
        <v>383</v>
      </c>
      <c r="G116" s="14">
        <v>1887042</v>
      </c>
      <c r="H116" s="14">
        <v>1853911.45</v>
      </c>
      <c r="I116" s="20">
        <f t="shared" si="3"/>
        <v>98.244313057155068</v>
      </c>
      <c r="J116" s="14" t="s">
        <v>161</v>
      </c>
      <c r="K116" s="14" t="s">
        <v>161</v>
      </c>
      <c r="L116" s="14" t="s">
        <v>161</v>
      </c>
      <c r="M116" s="14">
        <v>1887042</v>
      </c>
      <c r="N116" s="14">
        <v>1853911.45</v>
      </c>
      <c r="O116" s="20">
        <f t="shared" si="4"/>
        <v>98.244313057155068</v>
      </c>
    </row>
    <row r="117" spans="1:15" ht="22.5" customHeight="1">
      <c r="A117" s="32" t="s">
        <v>384</v>
      </c>
      <c r="B117" s="33"/>
      <c r="C117" s="18" t="s">
        <v>161</v>
      </c>
      <c r="D117" s="18" t="s">
        <v>161</v>
      </c>
      <c r="E117" s="18" t="s">
        <v>161</v>
      </c>
      <c r="F117" s="18" t="s">
        <v>385</v>
      </c>
      <c r="G117" s="14">
        <v>223056</v>
      </c>
      <c r="H117" s="14">
        <v>223056</v>
      </c>
      <c r="I117" s="20">
        <f t="shared" si="3"/>
        <v>100</v>
      </c>
      <c r="J117" s="14">
        <v>900000</v>
      </c>
      <c r="K117" s="14">
        <v>900000</v>
      </c>
      <c r="L117" s="14" t="s">
        <v>161</v>
      </c>
      <c r="M117" s="14">
        <v>1123056</v>
      </c>
      <c r="N117" s="14">
        <v>1123056</v>
      </c>
      <c r="O117" s="20">
        <f t="shared" si="4"/>
        <v>100</v>
      </c>
    </row>
    <row r="118" spans="1:15" ht="60.75" customHeight="1">
      <c r="A118" s="32" t="s">
        <v>386</v>
      </c>
      <c r="B118" s="33"/>
      <c r="C118" s="8" t="s">
        <v>161</v>
      </c>
      <c r="D118" s="8" t="s">
        <v>161</v>
      </c>
      <c r="E118" s="8" t="s">
        <v>161</v>
      </c>
      <c r="F118" s="18" t="s">
        <v>387</v>
      </c>
      <c r="G118" s="14">
        <v>79056</v>
      </c>
      <c r="H118" s="14">
        <v>79056</v>
      </c>
      <c r="I118" s="20">
        <f t="shared" si="3"/>
        <v>100</v>
      </c>
      <c r="J118" s="14" t="s">
        <v>161</v>
      </c>
      <c r="K118" s="14" t="s">
        <v>161</v>
      </c>
      <c r="L118" s="14" t="s">
        <v>161</v>
      </c>
      <c r="M118" s="14">
        <v>79056</v>
      </c>
      <c r="N118" s="14">
        <v>79056</v>
      </c>
      <c r="O118" s="20">
        <f t="shared" si="4"/>
        <v>100</v>
      </c>
    </row>
    <row r="119" spans="1:15" ht="77.25" customHeight="1">
      <c r="A119" s="32" t="s">
        <v>388</v>
      </c>
      <c r="B119" s="33"/>
      <c r="C119" s="8" t="s">
        <v>161</v>
      </c>
      <c r="D119" s="8" t="s">
        <v>161</v>
      </c>
      <c r="E119" s="8" t="s">
        <v>161</v>
      </c>
      <c r="F119" s="18" t="s">
        <v>389</v>
      </c>
      <c r="G119" s="14">
        <v>615754</v>
      </c>
      <c r="H119" s="14">
        <v>525895.68000000005</v>
      </c>
      <c r="I119" s="20">
        <f t="shared" si="3"/>
        <v>85.406782578757117</v>
      </c>
      <c r="J119" s="14" t="s">
        <v>161</v>
      </c>
      <c r="K119" s="14" t="s">
        <v>161</v>
      </c>
      <c r="L119" s="14" t="s">
        <v>161</v>
      </c>
      <c r="M119" s="14">
        <v>615754</v>
      </c>
      <c r="N119" s="14">
        <v>525895.68000000005</v>
      </c>
      <c r="O119" s="20">
        <f t="shared" si="4"/>
        <v>85.406782578757117</v>
      </c>
    </row>
    <row r="120" spans="1:15" ht="15.75" customHeight="1">
      <c r="A120" s="37" t="s">
        <v>390</v>
      </c>
      <c r="B120" s="38"/>
      <c r="C120" s="1" t="s">
        <v>161</v>
      </c>
      <c r="D120" s="1" t="s">
        <v>161</v>
      </c>
      <c r="E120" s="1" t="s">
        <v>161</v>
      </c>
      <c r="F120" s="12" t="s">
        <v>391</v>
      </c>
      <c r="G120" s="20">
        <v>530379015.70999998</v>
      </c>
      <c r="H120" s="20">
        <v>536802511.42000002</v>
      </c>
      <c r="I120" s="20">
        <f t="shared" si="3"/>
        <v>101.21111422581475</v>
      </c>
      <c r="J120" s="20">
        <v>23760507</v>
      </c>
      <c r="K120" s="20">
        <v>15548160.619999999</v>
      </c>
      <c r="L120" s="20">
        <f>K120/J120%</f>
        <v>65.436990128198858</v>
      </c>
      <c r="M120" s="20">
        <v>554139522.71000004</v>
      </c>
      <c r="N120" s="20">
        <v>552350672.03999996</v>
      </c>
      <c r="O120" s="20">
        <f t="shared" si="4"/>
        <v>99.677184067064587</v>
      </c>
    </row>
    <row r="121" spans="1:15" ht="15" customHeight="1">
      <c r="A121" s="37" t="s">
        <v>392</v>
      </c>
      <c r="B121" s="38"/>
      <c r="C121" s="1" t="s">
        <v>161</v>
      </c>
      <c r="D121" s="1" t="s">
        <v>161</v>
      </c>
      <c r="E121" s="3" t="s">
        <v>161</v>
      </c>
      <c r="F121" s="1" t="s">
        <v>161</v>
      </c>
      <c r="G121" s="15" t="s">
        <v>161</v>
      </c>
      <c r="H121" s="14" t="s">
        <v>161</v>
      </c>
      <c r="I121" s="20"/>
      <c r="J121" s="14" t="s">
        <v>161</v>
      </c>
      <c r="K121" s="14" t="s">
        <v>161</v>
      </c>
      <c r="L121" s="16" t="s">
        <v>161</v>
      </c>
      <c r="M121" s="16" t="s">
        <v>161</v>
      </c>
      <c r="N121" s="16" t="s">
        <v>161</v>
      </c>
      <c r="O121" s="20"/>
    </row>
    <row r="122" spans="1:15" ht="14.25" customHeight="1">
      <c r="A122" s="37" t="s">
        <v>393</v>
      </c>
      <c r="B122" s="38"/>
      <c r="C122" s="9" t="s">
        <v>161</v>
      </c>
      <c r="D122" s="12" t="s">
        <v>394</v>
      </c>
      <c r="E122" s="12" t="s">
        <v>161</v>
      </c>
      <c r="F122" s="1" t="s">
        <v>161</v>
      </c>
      <c r="G122" s="20">
        <v>52105735</v>
      </c>
      <c r="H122" s="20">
        <v>51682226.060000002</v>
      </c>
      <c r="I122" s="20">
        <f t="shared" si="3"/>
        <v>99.187212424889509</v>
      </c>
      <c r="J122" s="20">
        <v>1074060</v>
      </c>
      <c r="K122" s="20">
        <v>1213781.8999999999</v>
      </c>
      <c r="L122" s="20">
        <f>K122/J122%</f>
        <v>113.00876114928401</v>
      </c>
      <c r="M122" s="20">
        <v>53179795</v>
      </c>
      <c r="N122" s="20">
        <v>52896007.960000001</v>
      </c>
      <c r="O122" s="20">
        <f t="shared" si="4"/>
        <v>99.466363042580369</v>
      </c>
    </row>
    <row r="123" spans="1:15" ht="52.5" customHeight="1">
      <c r="A123" s="37" t="s">
        <v>395</v>
      </c>
      <c r="B123" s="38"/>
      <c r="C123" s="12" t="s">
        <v>396</v>
      </c>
      <c r="D123" s="12" t="s">
        <v>397</v>
      </c>
      <c r="E123" s="12" t="s">
        <v>398</v>
      </c>
      <c r="F123" s="12" t="s">
        <v>161</v>
      </c>
      <c r="G123" s="14">
        <v>34548346</v>
      </c>
      <c r="H123" s="14">
        <v>34285970.380000003</v>
      </c>
      <c r="I123" s="20">
        <f t="shared" si="3"/>
        <v>99.240555191846241</v>
      </c>
      <c r="J123" s="14">
        <v>1039060</v>
      </c>
      <c r="K123" s="14">
        <v>1178781.8999999999</v>
      </c>
      <c r="L123" s="20">
        <f>K123/J123%</f>
        <v>113.44695205281695</v>
      </c>
      <c r="M123" s="14">
        <v>35587406</v>
      </c>
      <c r="N123" s="14">
        <v>35464752.280000001</v>
      </c>
      <c r="O123" s="20">
        <f t="shared" si="4"/>
        <v>99.655345152158603</v>
      </c>
    </row>
    <row r="124" spans="1:15" ht="32.25" customHeight="1">
      <c r="A124" s="37" t="s">
        <v>399</v>
      </c>
      <c r="B124" s="38"/>
      <c r="C124" s="12" t="s">
        <v>396</v>
      </c>
      <c r="D124" s="12" t="s">
        <v>400</v>
      </c>
      <c r="E124" s="12" t="s">
        <v>401</v>
      </c>
      <c r="F124" s="12" t="s">
        <v>161</v>
      </c>
      <c r="G124" s="14">
        <v>2756198</v>
      </c>
      <c r="H124" s="14">
        <v>2754398</v>
      </c>
      <c r="I124" s="20">
        <f t="shared" si="3"/>
        <v>99.93469264544855</v>
      </c>
      <c r="J124" s="14" t="s">
        <v>161</v>
      </c>
      <c r="K124" s="14" t="s">
        <v>161</v>
      </c>
      <c r="L124" s="14" t="s">
        <v>161</v>
      </c>
      <c r="M124" s="14">
        <v>2756198</v>
      </c>
      <c r="N124" s="14">
        <v>2754398</v>
      </c>
      <c r="O124" s="20">
        <f t="shared" si="4"/>
        <v>99.93469264544855</v>
      </c>
    </row>
    <row r="125" spans="1:15" ht="32.25" customHeight="1">
      <c r="A125" s="37" t="s">
        <v>399</v>
      </c>
      <c r="B125" s="38"/>
      <c r="C125" s="12" t="s">
        <v>396</v>
      </c>
      <c r="D125" s="12" t="s">
        <v>400</v>
      </c>
      <c r="E125" s="12" t="s">
        <v>402</v>
      </c>
      <c r="F125" s="12" t="s">
        <v>161</v>
      </c>
      <c r="G125" s="14">
        <v>710441</v>
      </c>
      <c r="H125" s="14">
        <v>710404.98</v>
      </c>
      <c r="I125" s="20">
        <f t="shared" si="3"/>
        <v>99.994929909732122</v>
      </c>
      <c r="J125" s="14" t="s">
        <v>161</v>
      </c>
      <c r="K125" s="14" t="s">
        <v>161</v>
      </c>
      <c r="L125" s="14" t="s">
        <v>161</v>
      </c>
      <c r="M125" s="14">
        <v>710441</v>
      </c>
      <c r="N125" s="14">
        <v>710404.98</v>
      </c>
      <c r="O125" s="20">
        <f t="shared" si="4"/>
        <v>99.994929909732122</v>
      </c>
    </row>
    <row r="126" spans="1:15" ht="31.5" customHeight="1">
      <c r="A126" s="37" t="s">
        <v>399</v>
      </c>
      <c r="B126" s="38"/>
      <c r="C126" s="12" t="s">
        <v>396</v>
      </c>
      <c r="D126" s="12" t="s">
        <v>400</v>
      </c>
      <c r="E126" s="12" t="s">
        <v>403</v>
      </c>
      <c r="F126" s="12" t="s">
        <v>161</v>
      </c>
      <c r="G126" s="14">
        <v>5469163</v>
      </c>
      <c r="H126" s="14">
        <v>5462222.4199999999</v>
      </c>
      <c r="I126" s="20">
        <f t="shared" si="3"/>
        <v>99.873096120923805</v>
      </c>
      <c r="J126" s="14" t="s">
        <v>161</v>
      </c>
      <c r="K126" s="14" t="s">
        <v>161</v>
      </c>
      <c r="L126" s="14" t="s">
        <v>161</v>
      </c>
      <c r="M126" s="14">
        <v>5469163</v>
      </c>
      <c r="N126" s="14">
        <v>5462222.4199999999</v>
      </c>
      <c r="O126" s="20">
        <f t="shared" si="4"/>
        <v>99.873096120923805</v>
      </c>
    </row>
    <row r="127" spans="1:15" ht="32.25" customHeight="1">
      <c r="A127" s="37" t="s">
        <v>399</v>
      </c>
      <c r="B127" s="38"/>
      <c r="C127" s="12" t="s">
        <v>396</v>
      </c>
      <c r="D127" s="12" t="s">
        <v>400</v>
      </c>
      <c r="E127" s="12" t="s">
        <v>404</v>
      </c>
      <c r="F127" s="12" t="s">
        <v>161</v>
      </c>
      <c r="G127" s="14">
        <v>1229773</v>
      </c>
      <c r="H127" s="14">
        <v>1193222.1499999999</v>
      </c>
      <c r="I127" s="20">
        <f t="shared" si="3"/>
        <v>97.027837657844174</v>
      </c>
      <c r="J127" s="14" t="s">
        <v>161</v>
      </c>
      <c r="K127" s="14" t="s">
        <v>161</v>
      </c>
      <c r="L127" s="14" t="s">
        <v>161</v>
      </c>
      <c r="M127" s="14">
        <v>1229773</v>
      </c>
      <c r="N127" s="14">
        <v>1193222.1499999999</v>
      </c>
      <c r="O127" s="20">
        <f t="shared" si="4"/>
        <v>97.027837657844174</v>
      </c>
    </row>
    <row r="128" spans="1:15" ht="32.25" customHeight="1">
      <c r="A128" s="37" t="s">
        <v>399</v>
      </c>
      <c r="B128" s="38"/>
      <c r="C128" s="12" t="s">
        <v>396</v>
      </c>
      <c r="D128" s="12" t="s">
        <v>400</v>
      </c>
      <c r="E128" s="12" t="s">
        <v>405</v>
      </c>
      <c r="F128" s="12" t="s">
        <v>161</v>
      </c>
      <c r="G128" s="14">
        <v>534082</v>
      </c>
      <c r="H128" s="14">
        <v>529518.42000000004</v>
      </c>
      <c r="I128" s="20">
        <f t="shared" si="3"/>
        <v>99.145528214768532</v>
      </c>
      <c r="J128" s="14" t="s">
        <v>161</v>
      </c>
      <c r="K128" s="14" t="s">
        <v>161</v>
      </c>
      <c r="L128" s="14" t="s">
        <v>161</v>
      </c>
      <c r="M128" s="14">
        <v>534082</v>
      </c>
      <c r="N128" s="14">
        <v>529518.42000000004</v>
      </c>
      <c r="O128" s="20">
        <f t="shared" si="4"/>
        <v>99.145528214768532</v>
      </c>
    </row>
    <row r="129" spans="1:15" ht="30.75" customHeight="1">
      <c r="A129" s="37" t="s">
        <v>399</v>
      </c>
      <c r="B129" s="38"/>
      <c r="C129" s="12" t="s">
        <v>396</v>
      </c>
      <c r="D129" s="12" t="s">
        <v>400</v>
      </c>
      <c r="E129" s="12" t="s">
        <v>406</v>
      </c>
      <c r="F129" s="12" t="s">
        <v>161</v>
      </c>
      <c r="G129" s="14">
        <v>2940059</v>
      </c>
      <c r="H129" s="14">
        <v>2917796.24</v>
      </c>
      <c r="I129" s="20">
        <f t="shared" si="3"/>
        <v>99.242778461248577</v>
      </c>
      <c r="J129" s="14">
        <v>35000</v>
      </c>
      <c r="K129" s="14">
        <v>35000</v>
      </c>
      <c r="L129" s="20">
        <f>K129/J129%</f>
        <v>100</v>
      </c>
      <c r="M129" s="14">
        <v>2975059</v>
      </c>
      <c r="N129" s="14">
        <v>2952796.24</v>
      </c>
      <c r="O129" s="20">
        <f t="shared" si="4"/>
        <v>99.25168677327072</v>
      </c>
    </row>
    <row r="130" spans="1:15" ht="32.25" customHeight="1">
      <c r="A130" s="37" t="s">
        <v>399</v>
      </c>
      <c r="B130" s="38"/>
      <c r="C130" s="12" t="s">
        <v>396</v>
      </c>
      <c r="D130" s="12" t="s">
        <v>400</v>
      </c>
      <c r="E130" s="12" t="s">
        <v>407</v>
      </c>
      <c r="F130" s="12" t="s">
        <v>161</v>
      </c>
      <c r="G130" s="14">
        <v>2528714</v>
      </c>
      <c r="H130" s="14">
        <v>2528356.42</v>
      </c>
      <c r="I130" s="20">
        <f t="shared" si="3"/>
        <v>99.985859215395649</v>
      </c>
      <c r="J130" s="14" t="s">
        <v>161</v>
      </c>
      <c r="K130" s="14" t="s">
        <v>161</v>
      </c>
      <c r="L130" s="14" t="s">
        <v>161</v>
      </c>
      <c r="M130" s="14">
        <v>2528714</v>
      </c>
      <c r="N130" s="14">
        <v>2528356.42</v>
      </c>
      <c r="O130" s="20">
        <f t="shared" si="4"/>
        <v>99.985859215395649</v>
      </c>
    </row>
    <row r="131" spans="1:15" ht="23.25" customHeight="1">
      <c r="A131" s="37" t="s">
        <v>408</v>
      </c>
      <c r="B131" s="38"/>
      <c r="C131" s="12" t="s">
        <v>409</v>
      </c>
      <c r="D131" s="12" t="s">
        <v>410</v>
      </c>
      <c r="E131" s="12" t="s">
        <v>411</v>
      </c>
      <c r="F131" s="12" t="s">
        <v>161</v>
      </c>
      <c r="G131" s="14">
        <v>1388959</v>
      </c>
      <c r="H131" s="14">
        <v>1300337.05</v>
      </c>
      <c r="I131" s="20">
        <f t="shared" si="3"/>
        <v>93.619541685535722</v>
      </c>
      <c r="J131" s="14" t="s">
        <v>161</v>
      </c>
      <c r="K131" s="14" t="s">
        <v>161</v>
      </c>
      <c r="L131" s="14" t="s">
        <v>161</v>
      </c>
      <c r="M131" s="14">
        <v>1388959</v>
      </c>
      <c r="N131" s="14">
        <v>1300337.05</v>
      </c>
      <c r="O131" s="20">
        <f t="shared" si="4"/>
        <v>93.619541685535722</v>
      </c>
    </row>
    <row r="132" spans="1:15" ht="22.5" customHeight="1">
      <c r="A132" s="37" t="s">
        <v>412</v>
      </c>
      <c r="B132" s="38"/>
      <c r="C132" s="12" t="s">
        <v>161</v>
      </c>
      <c r="D132" s="12" t="s">
        <v>413</v>
      </c>
      <c r="E132" s="12" t="s">
        <v>161</v>
      </c>
      <c r="F132" s="12" t="s">
        <v>161</v>
      </c>
      <c r="G132" s="20">
        <v>285254649</v>
      </c>
      <c r="H132" s="20">
        <v>282714939.95999998</v>
      </c>
      <c r="I132" s="20">
        <f t="shared" si="3"/>
        <v>99.109669536008141</v>
      </c>
      <c r="J132" s="20">
        <v>17213209</v>
      </c>
      <c r="K132" s="20">
        <v>22611688</v>
      </c>
      <c r="L132" s="20">
        <f>K132/J132%</f>
        <v>131.36242056899442</v>
      </c>
      <c r="M132" s="20">
        <v>302467858</v>
      </c>
      <c r="N132" s="20">
        <v>305326627.95999998</v>
      </c>
      <c r="O132" s="20">
        <f t="shared" si="4"/>
        <v>100.94514834696915</v>
      </c>
    </row>
    <row r="133" spans="1:15" ht="18" customHeight="1">
      <c r="A133" s="37" t="s">
        <v>414</v>
      </c>
      <c r="B133" s="38"/>
      <c r="C133" s="12" t="s">
        <v>415</v>
      </c>
      <c r="D133" s="12" t="s">
        <v>416</v>
      </c>
      <c r="E133" s="12" t="s">
        <v>417</v>
      </c>
      <c r="F133" s="12" t="s">
        <v>161</v>
      </c>
      <c r="G133" s="14">
        <v>66906489</v>
      </c>
      <c r="H133" s="14">
        <v>66797036.240000002</v>
      </c>
      <c r="I133" s="20">
        <f t="shared" si="3"/>
        <v>99.836409350369593</v>
      </c>
      <c r="J133" s="14">
        <v>6813620</v>
      </c>
      <c r="K133" s="14">
        <v>6466279.8399999999</v>
      </c>
      <c r="L133" s="20">
        <f>K133/J133%</f>
        <v>94.902266930060676</v>
      </c>
      <c r="M133" s="14">
        <v>73720109</v>
      </c>
      <c r="N133" s="14">
        <v>73263316.079999998</v>
      </c>
      <c r="O133" s="20">
        <f t="shared" si="4"/>
        <v>99.380368631847787</v>
      </c>
    </row>
    <row r="134" spans="1:15" ht="25.5" customHeight="1">
      <c r="A134" s="37" t="s">
        <v>418</v>
      </c>
      <c r="B134" s="38"/>
      <c r="C134" s="12" t="s">
        <v>161</v>
      </c>
      <c r="D134" s="12" t="s">
        <v>419</v>
      </c>
      <c r="E134" s="12" t="s">
        <v>161</v>
      </c>
      <c r="F134" s="12" t="s">
        <v>161</v>
      </c>
      <c r="G134" s="14">
        <v>53324366</v>
      </c>
      <c r="H134" s="14">
        <v>52605033.479999997</v>
      </c>
      <c r="I134" s="20">
        <f t="shared" si="3"/>
        <v>98.651024711667446</v>
      </c>
      <c r="J134" s="14">
        <v>2154760</v>
      </c>
      <c r="K134" s="14">
        <v>8140302.4800000004</v>
      </c>
      <c r="L134" s="20">
        <f>K134/J134%</f>
        <v>377.78232749819011</v>
      </c>
      <c r="M134" s="14">
        <v>55479126</v>
      </c>
      <c r="N134" s="14">
        <v>60745335.960000001</v>
      </c>
      <c r="O134" s="20">
        <f t="shared" si="4"/>
        <v>109.49223670178222</v>
      </c>
    </row>
    <row r="135" spans="1:15" ht="33" customHeight="1">
      <c r="A135" s="39" t="s">
        <v>420</v>
      </c>
      <c r="B135" s="40"/>
      <c r="C135" s="13" t="s">
        <v>421</v>
      </c>
      <c r="D135" s="13" t="s">
        <v>422</v>
      </c>
      <c r="E135" s="13" t="s">
        <v>423</v>
      </c>
      <c r="F135" s="13" t="s">
        <v>161</v>
      </c>
      <c r="G135" s="14">
        <v>53324366</v>
      </c>
      <c r="H135" s="14">
        <v>52605033.479999997</v>
      </c>
      <c r="I135" s="20">
        <f t="shared" si="3"/>
        <v>98.651024711667446</v>
      </c>
      <c r="J135" s="14">
        <v>2154760</v>
      </c>
      <c r="K135" s="14">
        <v>8140302.4800000004</v>
      </c>
      <c r="L135" s="20">
        <f>K135/J135%</f>
        <v>377.78232749819011</v>
      </c>
      <c r="M135" s="14">
        <v>55479126</v>
      </c>
      <c r="N135" s="14">
        <v>60745335.960000001</v>
      </c>
      <c r="O135" s="20">
        <f t="shared" si="4"/>
        <v>109.49223670178222</v>
      </c>
    </row>
    <row r="136" spans="1:15" ht="24.75" customHeight="1">
      <c r="A136" s="37" t="s">
        <v>424</v>
      </c>
      <c r="B136" s="38"/>
      <c r="C136" s="12" t="s">
        <v>161</v>
      </c>
      <c r="D136" s="12" t="s">
        <v>425</v>
      </c>
      <c r="E136" s="12" t="s">
        <v>161</v>
      </c>
      <c r="F136" s="12" t="s">
        <v>161</v>
      </c>
      <c r="G136" s="14">
        <v>114488000</v>
      </c>
      <c r="H136" s="14">
        <v>114488000</v>
      </c>
      <c r="I136" s="20">
        <f t="shared" si="3"/>
        <v>100</v>
      </c>
      <c r="J136" s="14" t="s">
        <v>161</v>
      </c>
      <c r="K136" s="14" t="s">
        <v>161</v>
      </c>
      <c r="L136" s="14" t="s">
        <v>161</v>
      </c>
      <c r="M136" s="14">
        <v>114488000</v>
      </c>
      <c r="N136" s="14">
        <v>114488000</v>
      </c>
      <c r="O136" s="20">
        <f t="shared" si="4"/>
        <v>100</v>
      </c>
    </row>
    <row r="137" spans="1:15" ht="33" customHeight="1">
      <c r="A137" s="39" t="s">
        <v>426</v>
      </c>
      <c r="B137" s="40"/>
      <c r="C137" s="13" t="s">
        <v>421</v>
      </c>
      <c r="D137" s="13" t="s">
        <v>427</v>
      </c>
      <c r="E137" s="13" t="s">
        <v>428</v>
      </c>
      <c r="F137" s="13" t="s">
        <v>161</v>
      </c>
      <c r="G137" s="14">
        <v>114488000</v>
      </c>
      <c r="H137" s="14">
        <v>114488000</v>
      </c>
      <c r="I137" s="20">
        <f t="shared" si="3"/>
        <v>100</v>
      </c>
      <c r="J137" s="14" t="s">
        <v>161</v>
      </c>
      <c r="K137" s="14" t="s">
        <v>161</v>
      </c>
      <c r="L137" s="14" t="s">
        <v>161</v>
      </c>
      <c r="M137" s="14">
        <v>114488000</v>
      </c>
      <c r="N137" s="14">
        <v>114488000</v>
      </c>
      <c r="O137" s="20">
        <f t="shared" si="4"/>
        <v>100</v>
      </c>
    </row>
    <row r="138" spans="1:15" ht="30" customHeight="1">
      <c r="A138" s="37" t="s">
        <v>429</v>
      </c>
      <c r="B138" s="38"/>
      <c r="C138" s="12" t="s">
        <v>430</v>
      </c>
      <c r="D138" s="12" t="s">
        <v>431</v>
      </c>
      <c r="E138" s="12" t="s">
        <v>432</v>
      </c>
      <c r="F138" s="12" t="s">
        <v>161</v>
      </c>
      <c r="G138" s="14">
        <v>6301685</v>
      </c>
      <c r="H138" s="14">
        <v>6188185.5999999996</v>
      </c>
      <c r="I138" s="20">
        <f t="shared" si="3"/>
        <v>98.198903943945155</v>
      </c>
      <c r="J138" s="14">
        <v>1080689</v>
      </c>
      <c r="K138" s="14">
        <v>1064992.72</v>
      </c>
      <c r="L138" s="20">
        <f>K138/J138%</f>
        <v>98.547567338984663</v>
      </c>
      <c r="M138" s="14">
        <v>7382374</v>
      </c>
      <c r="N138" s="14">
        <v>7253178.3200000003</v>
      </c>
      <c r="O138" s="20">
        <f t="shared" si="4"/>
        <v>98.24994398820759</v>
      </c>
    </row>
    <row r="139" spans="1:15" ht="22.5" customHeight="1">
      <c r="A139" s="37" t="s">
        <v>433</v>
      </c>
      <c r="B139" s="38"/>
      <c r="C139" s="12" t="s">
        <v>430</v>
      </c>
      <c r="D139" s="12" t="s">
        <v>434</v>
      </c>
      <c r="E139" s="12" t="s">
        <v>435</v>
      </c>
      <c r="F139" s="12" t="s">
        <v>161</v>
      </c>
      <c r="G139" s="14">
        <v>11541397</v>
      </c>
      <c r="H139" s="14">
        <v>11442557.140000001</v>
      </c>
      <c r="I139" s="20">
        <f t="shared" si="3"/>
        <v>99.14360575240589</v>
      </c>
      <c r="J139" s="14">
        <v>290000</v>
      </c>
      <c r="K139" s="14">
        <v>338594.62</v>
      </c>
      <c r="L139" s="20">
        <f>K139/J139%</f>
        <v>116.75676551724138</v>
      </c>
      <c r="M139" s="14">
        <v>11831397</v>
      </c>
      <c r="N139" s="14">
        <v>11781151.76</v>
      </c>
      <c r="O139" s="20">
        <f t="shared" si="4"/>
        <v>99.575322846490565</v>
      </c>
    </row>
    <row r="140" spans="1:15" ht="20.25" customHeight="1">
      <c r="A140" s="37" t="s">
        <v>436</v>
      </c>
      <c r="B140" s="38"/>
      <c r="C140" s="12" t="s">
        <v>161</v>
      </c>
      <c r="D140" s="12" t="s">
        <v>437</v>
      </c>
      <c r="E140" s="12" t="s">
        <v>161</v>
      </c>
      <c r="F140" s="12" t="s">
        <v>161</v>
      </c>
      <c r="G140" s="14">
        <v>12317769</v>
      </c>
      <c r="H140" s="14">
        <v>12253980.439999999</v>
      </c>
      <c r="I140" s="20">
        <f t="shared" si="3"/>
        <v>99.48214193657958</v>
      </c>
      <c r="J140" s="14" t="s">
        <v>161</v>
      </c>
      <c r="K140" s="14" t="s">
        <v>161</v>
      </c>
      <c r="L140" s="14" t="s">
        <v>161</v>
      </c>
      <c r="M140" s="14">
        <v>12317769</v>
      </c>
      <c r="N140" s="14">
        <v>12253980.439999999</v>
      </c>
      <c r="O140" s="20">
        <f t="shared" si="4"/>
        <v>99.48214193657958</v>
      </c>
    </row>
    <row r="141" spans="1:15" ht="22.5" customHeight="1">
      <c r="A141" s="39" t="s">
        <v>438</v>
      </c>
      <c r="B141" s="40"/>
      <c r="C141" s="13" t="s">
        <v>439</v>
      </c>
      <c r="D141" s="13" t="s">
        <v>440</v>
      </c>
      <c r="E141" s="13" t="s">
        <v>441</v>
      </c>
      <c r="F141" s="13" t="s">
        <v>161</v>
      </c>
      <c r="G141" s="14">
        <v>12156479</v>
      </c>
      <c r="H141" s="14">
        <v>12097134.439999999</v>
      </c>
      <c r="I141" s="20">
        <f t="shared" si="3"/>
        <v>99.511827725774879</v>
      </c>
      <c r="J141" s="14" t="s">
        <v>161</v>
      </c>
      <c r="K141" s="14" t="s">
        <v>161</v>
      </c>
      <c r="L141" s="14" t="s">
        <v>161</v>
      </c>
      <c r="M141" s="14">
        <v>12156479</v>
      </c>
      <c r="N141" s="14">
        <v>12097134.439999999</v>
      </c>
      <c r="O141" s="20">
        <f t="shared" si="4"/>
        <v>99.511827725774879</v>
      </c>
    </row>
    <row r="142" spans="1:15" ht="17.25" customHeight="1">
      <c r="A142" s="39" t="s">
        <v>442</v>
      </c>
      <c r="B142" s="40"/>
      <c r="C142" s="13" t="s">
        <v>439</v>
      </c>
      <c r="D142" s="13" t="s">
        <v>443</v>
      </c>
      <c r="E142" s="13" t="s">
        <v>444</v>
      </c>
      <c r="F142" s="13" t="s">
        <v>161</v>
      </c>
      <c r="G142" s="14">
        <v>161290</v>
      </c>
      <c r="H142" s="14">
        <v>156846</v>
      </c>
      <c r="I142" s="20">
        <f t="shared" ref="I142:I205" si="7">H142/G142%</f>
        <v>97.244714489428972</v>
      </c>
      <c r="J142" s="14" t="s">
        <v>161</v>
      </c>
      <c r="K142" s="14" t="s">
        <v>161</v>
      </c>
      <c r="L142" s="14" t="s">
        <v>161</v>
      </c>
      <c r="M142" s="14">
        <v>161290</v>
      </c>
      <c r="N142" s="14">
        <v>156846</v>
      </c>
      <c r="O142" s="20">
        <f t="shared" ref="O142:O205" si="8">N142/M142%</f>
        <v>97.244714489428972</v>
      </c>
    </row>
    <row r="143" spans="1:15" ht="21.75" customHeight="1">
      <c r="A143" s="37" t="s">
        <v>445</v>
      </c>
      <c r="B143" s="38"/>
      <c r="C143" s="12" t="s">
        <v>161</v>
      </c>
      <c r="D143" s="12" t="s">
        <v>446</v>
      </c>
      <c r="E143" s="12" t="s">
        <v>161</v>
      </c>
      <c r="F143" s="12" t="s">
        <v>161</v>
      </c>
      <c r="G143" s="14">
        <v>2333967</v>
      </c>
      <c r="H143" s="14">
        <v>2300835.85</v>
      </c>
      <c r="I143" s="20">
        <f t="shared" si="7"/>
        <v>98.580479072754684</v>
      </c>
      <c r="J143" s="14">
        <v>25500</v>
      </c>
      <c r="K143" s="14">
        <v>25500</v>
      </c>
      <c r="L143" s="20">
        <f>K143/J143%</f>
        <v>100</v>
      </c>
      <c r="M143" s="14">
        <v>2359467</v>
      </c>
      <c r="N143" s="14">
        <v>2326335.85</v>
      </c>
      <c r="O143" s="20">
        <f t="shared" si="8"/>
        <v>98.595820581512697</v>
      </c>
    </row>
    <row r="144" spans="1:15" ht="24" customHeight="1">
      <c r="A144" s="39" t="s">
        <v>447</v>
      </c>
      <c r="B144" s="40"/>
      <c r="C144" s="13" t="s">
        <v>439</v>
      </c>
      <c r="D144" s="13" t="s">
        <v>448</v>
      </c>
      <c r="E144" s="13" t="s">
        <v>449</v>
      </c>
      <c r="F144" s="13" t="s">
        <v>161</v>
      </c>
      <c r="G144" s="14">
        <v>446925</v>
      </c>
      <c r="H144" s="14">
        <v>446924.4</v>
      </c>
      <c r="I144" s="20">
        <f t="shared" si="7"/>
        <v>99.999865749286798</v>
      </c>
      <c r="J144" s="14">
        <v>25500</v>
      </c>
      <c r="K144" s="14">
        <v>25500</v>
      </c>
      <c r="L144" s="20">
        <f>K144/J144%</f>
        <v>100</v>
      </c>
      <c r="M144" s="14">
        <v>472425</v>
      </c>
      <c r="N144" s="14">
        <v>472424.4</v>
      </c>
      <c r="O144" s="20">
        <f t="shared" si="8"/>
        <v>99.999872995713616</v>
      </c>
    </row>
    <row r="145" spans="1:15" ht="31.5" customHeight="1">
      <c r="A145" s="39" t="s">
        <v>450</v>
      </c>
      <c r="B145" s="40"/>
      <c r="C145" s="13" t="s">
        <v>439</v>
      </c>
      <c r="D145" s="13" t="s">
        <v>451</v>
      </c>
      <c r="E145" s="13" t="s">
        <v>452</v>
      </c>
      <c r="F145" s="13" t="s">
        <v>161</v>
      </c>
      <c r="G145" s="14">
        <v>1887042</v>
      </c>
      <c r="H145" s="14">
        <v>1853911.45</v>
      </c>
      <c r="I145" s="20">
        <f t="shared" si="7"/>
        <v>98.244313057155068</v>
      </c>
      <c r="J145" s="14" t="s">
        <v>161</v>
      </c>
      <c r="K145" s="14" t="s">
        <v>161</v>
      </c>
      <c r="L145" s="14" t="s">
        <v>161</v>
      </c>
      <c r="M145" s="14">
        <v>1887042</v>
      </c>
      <c r="N145" s="14">
        <v>1853911.45</v>
      </c>
      <c r="O145" s="20">
        <f t="shared" si="8"/>
        <v>98.244313057155068</v>
      </c>
    </row>
    <row r="146" spans="1:15" ht="21.75" customHeight="1">
      <c r="A146" s="37" t="s">
        <v>453</v>
      </c>
      <c r="B146" s="38"/>
      <c r="C146" s="12" t="s">
        <v>439</v>
      </c>
      <c r="D146" s="12" t="s">
        <v>454</v>
      </c>
      <c r="E146" s="12" t="s">
        <v>455</v>
      </c>
      <c r="F146" s="12" t="s">
        <v>161</v>
      </c>
      <c r="G146" s="14">
        <v>948194</v>
      </c>
      <c r="H146" s="14">
        <v>944457.52</v>
      </c>
      <c r="I146" s="20">
        <f t="shared" si="7"/>
        <v>99.605937181631603</v>
      </c>
      <c r="J146" s="14" t="s">
        <v>161</v>
      </c>
      <c r="K146" s="14" t="s">
        <v>161</v>
      </c>
      <c r="L146" s="14" t="s">
        <v>161</v>
      </c>
      <c r="M146" s="14">
        <v>948194</v>
      </c>
      <c r="N146" s="14">
        <v>944457.52</v>
      </c>
      <c r="O146" s="20">
        <f t="shared" si="8"/>
        <v>99.605937181631603</v>
      </c>
    </row>
    <row r="147" spans="1:15" ht="38.25" customHeight="1">
      <c r="A147" s="37" t="s">
        <v>456</v>
      </c>
      <c r="B147" s="38"/>
      <c r="C147" s="12" t="s">
        <v>161</v>
      </c>
      <c r="D147" s="12" t="s">
        <v>457</v>
      </c>
      <c r="E147" s="12" t="s">
        <v>161</v>
      </c>
      <c r="F147" s="12" t="s">
        <v>161</v>
      </c>
      <c r="G147" s="14">
        <v>943482</v>
      </c>
      <c r="H147" s="14">
        <v>943482</v>
      </c>
      <c r="I147" s="20">
        <f t="shared" si="7"/>
        <v>100</v>
      </c>
      <c r="J147" s="14">
        <v>1216740</v>
      </c>
      <c r="K147" s="14">
        <v>1216739.1599999999</v>
      </c>
      <c r="L147" s="20">
        <f>K147/J147%</f>
        <v>99.999930963065239</v>
      </c>
      <c r="M147" s="14">
        <v>2160222</v>
      </c>
      <c r="N147" s="14">
        <v>2160221.16</v>
      </c>
      <c r="O147" s="20">
        <f t="shared" si="8"/>
        <v>99.99996111510761</v>
      </c>
    </row>
    <row r="148" spans="1:15" ht="69" customHeight="1">
      <c r="A148" s="39" t="s">
        <v>458</v>
      </c>
      <c r="B148" s="40"/>
      <c r="C148" s="13" t="s">
        <v>439</v>
      </c>
      <c r="D148" s="13" t="s">
        <v>459</v>
      </c>
      <c r="E148" s="13" t="s">
        <v>460</v>
      </c>
      <c r="F148" s="13" t="s">
        <v>161</v>
      </c>
      <c r="G148" s="14">
        <v>94348</v>
      </c>
      <c r="H148" s="14">
        <v>94348</v>
      </c>
      <c r="I148" s="20">
        <f t="shared" si="7"/>
        <v>100</v>
      </c>
      <c r="J148" s="14">
        <v>121674</v>
      </c>
      <c r="K148" s="14">
        <v>121674</v>
      </c>
      <c r="L148" s="20">
        <f>K148/J148%</f>
        <v>100</v>
      </c>
      <c r="M148" s="14">
        <v>216022</v>
      </c>
      <c r="N148" s="14">
        <v>216022</v>
      </c>
      <c r="O148" s="20">
        <f t="shared" si="8"/>
        <v>100.00000000000001</v>
      </c>
    </row>
    <row r="149" spans="1:15" ht="67.5" customHeight="1">
      <c r="A149" s="39" t="s">
        <v>461</v>
      </c>
      <c r="B149" s="40"/>
      <c r="C149" s="13" t="s">
        <v>439</v>
      </c>
      <c r="D149" s="13" t="s">
        <v>462</v>
      </c>
      <c r="E149" s="13" t="s">
        <v>463</v>
      </c>
      <c r="F149" s="13" t="s">
        <v>161</v>
      </c>
      <c r="G149" s="14">
        <v>849134</v>
      </c>
      <c r="H149" s="14">
        <v>849134</v>
      </c>
      <c r="I149" s="20">
        <f t="shared" si="7"/>
        <v>100</v>
      </c>
      <c r="J149" s="14">
        <v>1095066</v>
      </c>
      <c r="K149" s="14">
        <v>1095065.1599999999</v>
      </c>
      <c r="L149" s="20">
        <f>K149/J149%</f>
        <v>99.99992329229471</v>
      </c>
      <c r="M149" s="14">
        <v>1944200</v>
      </c>
      <c r="N149" s="14">
        <v>1944199.16</v>
      </c>
      <c r="O149" s="20">
        <f t="shared" si="8"/>
        <v>99.999956794568462</v>
      </c>
    </row>
    <row r="150" spans="1:15" ht="61.5" customHeight="1">
      <c r="A150" s="37" t="s">
        <v>464</v>
      </c>
      <c r="B150" s="38"/>
      <c r="C150" s="12" t="s">
        <v>439</v>
      </c>
      <c r="D150" s="12" t="s">
        <v>465</v>
      </c>
      <c r="E150" s="12" t="s">
        <v>466</v>
      </c>
      <c r="F150" s="12" t="s">
        <v>161</v>
      </c>
      <c r="G150" s="14">
        <v>741900</v>
      </c>
      <c r="H150" s="14">
        <v>741900</v>
      </c>
      <c r="I150" s="20">
        <f t="shared" si="7"/>
        <v>100</v>
      </c>
      <c r="J150" s="14" t="s">
        <v>161</v>
      </c>
      <c r="K150" s="14" t="s">
        <v>161</v>
      </c>
      <c r="L150" s="20"/>
      <c r="M150" s="14">
        <v>741900</v>
      </c>
      <c r="N150" s="14">
        <v>741900</v>
      </c>
      <c r="O150" s="20">
        <f t="shared" si="8"/>
        <v>100</v>
      </c>
    </row>
    <row r="151" spans="1:15" ht="49.5" customHeight="1">
      <c r="A151" s="37" t="s">
        <v>467</v>
      </c>
      <c r="B151" s="38"/>
      <c r="C151" s="12" t="s">
        <v>161</v>
      </c>
      <c r="D151" s="12" t="s">
        <v>468</v>
      </c>
      <c r="E151" s="12" t="s">
        <v>161</v>
      </c>
      <c r="F151" s="12" t="s">
        <v>161</v>
      </c>
      <c r="G151" s="14" t="s">
        <v>161</v>
      </c>
      <c r="H151" s="14" t="s">
        <v>161</v>
      </c>
      <c r="I151" s="20"/>
      <c r="J151" s="14">
        <v>1246500</v>
      </c>
      <c r="K151" s="14">
        <v>1221570</v>
      </c>
      <c r="L151" s="20">
        <f t="shared" ref="L151:L156" si="9">K151/J151%</f>
        <v>98</v>
      </c>
      <c r="M151" s="14">
        <v>1246500</v>
      </c>
      <c r="N151" s="14">
        <v>1221570</v>
      </c>
      <c r="O151" s="20">
        <f t="shared" si="8"/>
        <v>98</v>
      </c>
    </row>
    <row r="152" spans="1:15" ht="56.25" customHeight="1">
      <c r="A152" s="39" t="s">
        <v>469</v>
      </c>
      <c r="B152" s="40"/>
      <c r="C152" s="13" t="s">
        <v>439</v>
      </c>
      <c r="D152" s="13" t="s">
        <v>470</v>
      </c>
      <c r="E152" s="13" t="s">
        <v>471</v>
      </c>
      <c r="F152" s="13" t="s">
        <v>161</v>
      </c>
      <c r="G152" s="14" t="s">
        <v>161</v>
      </c>
      <c r="H152" s="14" t="s">
        <v>161</v>
      </c>
      <c r="I152" s="20"/>
      <c r="J152" s="14">
        <v>1246500</v>
      </c>
      <c r="K152" s="14">
        <v>1221570</v>
      </c>
      <c r="L152" s="20">
        <f t="shared" si="9"/>
        <v>98</v>
      </c>
      <c r="M152" s="14">
        <v>1246500</v>
      </c>
      <c r="N152" s="14">
        <v>1221570</v>
      </c>
      <c r="O152" s="20">
        <f t="shared" si="8"/>
        <v>98</v>
      </c>
    </row>
    <row r="153" spans="1:15" ht="27.75" customHeight="1">
      <c r="A153" s="37" t="s">
        <v>472</v>
      </c>
      <c r="B153" s="38"/>
      <c r="C153" s="12" t="s">
        <v>161</v>
      </c>
      <c r="D153" s="12" t="s">
        <v>473</v>
      </c>
      <c r="E153" s="12" t="s">
        <v>161</v>
      </c>
      <c r="F153" s="12" t="s">
        <v>161</v>
      </c>
      <c r="G153" s="14" t="s">
        <v>161</v>
      </c>
      <c r="H153" s="14" t="s">
        <v>161</v>
      </c>
      <c r="I153" s="20"/>
      <c r="J153" s="14">
        <v>3865200</v>
      </c>
      <c r="K153" s="14">
        <v>3786127.2</v>
      </c>
      <c r="L153" s="20">
        <f t="shared" si="9"/>
        <v>97.954237814343372</v>
      </c>
      <c r="M153" s="14">
        <v>3865200</v>
      </c>
      <c r="N153" s="14">
        <v>3786127.2</v>
      </c>
      <c r="O153" s="20">
        <f t="shared" si="8"/>
        <v>97.954237814343372</v>
      </c>
    </row>
    <row r="154" spans="1:15" ht="46.5" customHeight="1">
      <c r="A154" s="39" t="s">
        <v>474</v>
      </c>
      <c r="B154" s="40"/>
      <c r="C154" s="13" t="s">
        <v>439</v>
      </c>
      <c r="D154" s="13" t="s">
        <v>475</v>
      </c>
      <c r="E154" s="13" t="s">
        <v>476</v>
      </c>
      <c r="F154" s="13" t="s">
        <v>161</v>
      </c>
      <c r="G154" s="14" t="s">
        <v>161</v>
      </c>
      <c r="H154" s="14" t="s">
        <v>161</v>
      </c>
      <c r="I154" s="20"/>
      <c r="J154" s="14">
        <v>3865200</v>
      </c>
      <c r="K154" s="14">
        <v>3786127.2</v>
      </c>
      <c r="L154" s="20">
        <f t="shared" si="9"/>
        <v>97.954237814343372</v>
      </c>
      <c r="M154" s="14">
        <v>3865200</v>
      </c>
      <c r="N154" s="14">
        <v>3786127.2</v>
      </c>
      <c r="O154" s="20">
        <f t="shared" si="8"/>
        <v>97.954237814343372</v>
      </c>
    </row>
    <row r="155" spans="1:15" ht="58.5" customHeight="1">
      <c r="A155" s="37" t="s">
        <v>477</v>
      </c>
      <c r="B155" s="38"/>
      <c r="C155" s="12" t="s">
        <v>161</v>
      </c>
      <c r="D155" s="12" t="s">
        <v>478</v>
      </c>
      <c r="E155" s="12" t="s">
        <v>161</v>
      </c>
      <c r="F155" s="12" t="s">
        <v>161</v>
      </c>
      <c r="G155" s="14" t="s">
        <v>161</v>
      </c>
      <c r="H155" s="14" t="s">
        <v>161</v>
      </c>
      <c r="I155" s="20"/>
      <c r="J155" s="14">
        <v>520200</v>
      </c>
      <c r="K155" s="14">
        <v>351581.98</v>
      </c>
      <c r="L155" s="20">
        <f t="shared" si="9"/>
        <v>67.585924644367552</v>
      </c>
      <c r="M155" s="14">
        <v>520200</v>
      </c>
      <c r="N155" s="14">
        <v>351581.98</v>
      </c>
      <c r="O155" s="20">
        <f t="shared" si="8"/>
        <v>67.585924644367552</v>
      </c>
    </row>
    <row r="156" spans="1:15" ht="77.25" customHeight="1">
      <c r="A156" s="39" t="s">
        <v>479</v>
      </c>
      <c r="B156" s="40"/>
      <c r="C156" s="13" t="s">
        <v>439</v>
      </c>
      <c r="D156" s="13" t="s">
        <v>480</v>
      </c>
      <c r="E156" s="13" t="s">
        <v>481</v>
      </c>
      <c r="F156" s="13" t="s">
        <v>161</v>
      </c>
      <c r="G156" s="14" t="s">
        <v>161</v>
      </c>
      <c r="H156" s="14" t="s">
        <v>161</v>
      </c>
      <c r="I156" s="20"/>
      <c r="J156" s="14">
        <v>520200</v>
      </c>
      <c r="K156" s="14">
        <v>351581.98</v>
      </c>
      <c r="L156" s="20">
        <f t="shared" si="9"/>
        <v>67.585924644367552</v>
      </c>
      <c r="M156" s="14">
        <v>520200</v>
      </c>
      <c r="N156" s="14">
        <v>351581.98</v>
      </c>
      <c r="O156" s="20">
        <f t="shared" si="8"/>
        <v>67.585924644367552</v>
      </c>
    </row>
    <row r="157" spans="1:15" ht="42.75" customHeight="1">
      <c r="A157" s="37" t="s">
        <v>482</v>
      </c>
      <c r="B157" s="38"/>
      <c r="C157" s="12" t="s">
        <v>439</v>
      </c>
      <c r="D157" s="12" t="s">
        <v>483</v>
      </c>
      <c r="E157" s="12" t="s">
        <v>484</v>
      </c>
      <c r="F157" s="12" t="s">
        <v>161</v>
      </c>
      <c r="G157" s="14">
        <v>12046500</v>
      </c>
      <c r="H157" s="14">
        <v>11462991.689999999</v>
      </c>
      <c r="I157" s="20">
        <f t="shared" si="7"/>
        <v>95.156200473166479</v>
      </c>
      <c r="J157" s="14" t="s">
        <v>161</v>
      </c>
      <c r="K157" s="14" t="s">
        <v>161</v>
      </c>
      <c r="L157" s="20"/>
      <c r="M157" s="14">
        <v>12046500</v>
      </c>
      <c r="N157" s="14">
        <v>11462991.689999999</v>
      </c>
      <c r="O157" s="20">
        <f t="shared" si="8"/>
        <v>95.156200473166479</v>
      </c>
    </row>
    <row r="158" spans="1:15" ht="36.75" customHeight="1">
      <c r="A158" s="39" t="s">
        <v>485</v>
      </c>
      <c r="B158" s="40"/>
      <c r="C158" s="13" t="s">
        <v>439</v>
      </c>
      <c r="D158" s="13" t="s">
        <v>486</v>
      </c>
      <c r="E158" s="13" t="s">
        <v>487</v>
      </c>
      <c r="F158" s="13" t="s">
        <v>161</v>
      </c>
      <c r="G158" s="14">
        <v>3360900</v>
      </c>
      <c r="H158" s="14">
        <v>2546480</v>
      </c>
      <c r="I158" s="20">
        <f t="shared" si="7"/>
        <v>75.767800291588557</v>
      </c>
      <c r="J158" s="14" t="s">
        <v>161</v>
      </c>
      <c r="K158" s="14" t="s">
        <v>161</v>
      </c>
      <c r="L158" s="20"/>
      <c r="M158" s="14">
        <v>3360900</v>
      </c>
      <c r="N158" s="14">
        <v>2546480</v>
      </c>
      <c r="O158" s="20">
        <f t="shared" si="8"/>
        <v>75.767800291588557</v>
      </c>
    </row>
    <row r="159" spans="1:15" ht="19.5" customHeight="1">
      <c r="A159" s="37" t="s">
        <v>488</v>
      </c>
      <c r="B159" s="38"/>
      <c r="C159" s="12" t="s">
        <v>161</v>
      </c>
      <c r="D159" s="12" t="s">
        <v>489</v>
      </c>
      <c r="E159" s="12" t="s">
        <v>161</v>
      </c>
      <c r="F159" s="12" t="s">
        <v>161</v>
      </c>
      <c r="G159" s="20">
        <v>24803386</v>
      </c>
      <c r="H159" s="20">
        <v>24068398.489999998</v>
      </c>
      <c r="I159" s="20">
        <f t="shared" si="7"/>
        <v>97.03674526534401</v>
      </c>
      <c r="J159" s="20">
        <v>3065000</v>
      </c>
      <c r="K159" s="20">
        <v>3045092</v>
      </c>
      <c r="L159" s="20">
        <f>K159/J159%</f>
        <v>99.350473083197386</v>
      </c>
      <c r="M159" s="20">
        <v>27868386</v>
      </c>
      <c r="N159" s="20">
        <v>27113490.489999998</v>
      </c>
      <c r="O159" s="20">
        <f t="shared" si="8"/>
        <v>97.291211948908696</v>
      </c>
    </row>
    <row r="160" spans="1:15" ht="19.5" customHeight="1">
      <c r="A160" s="37" t="s">
        <v>490</v>
      </c>
      <c r="B160" s="38"/>
      <c r="C160" s="12" t="s">
        <v>491</v>
      </c>
      <c r="D160" s="12" t="s">
        <v>492</v>
      </c>
      <c r="E160" s="12" t="s">
        <v>493</v>
      </c>
      <c r="F160" s="12" t="s">
        <v>161</v>
      </c>
      <c r="G160" s="14">
        <v>17582512</v>
      </c>
      <c r="H160" s="14">
        <v>16874550.550000001</v>
      </c>
      <c r="I160" s="20">
        <f t="shared" si="7"/>
        <v>95.973490875479001</v>
      </c>
      <c r="J160" s="14">
        <v>3065000</v>
      </c>
      <c r="K160" s="14">
        <v>3045092</v>
      </c>
      <c r="L160" s="20">
        <f>K160/J160%</f>
        <v>99.350473083197386</v>
      </c>
      <c r="M160" s="14">
        <v>20647512</v>
      </c>
      <c r="N160" s="14">
        <v>19919642.550000001</v>
      </c>
      <c r="O160" s="20">
        <f t="shared" si="8"/>
        <v>96.47478374149874</v>
      </c>
    </row>
    <row r="161" spans="1:15" ht="17.25" customHeight="1">
      <c r="A161" s="37" t="s">
        <v>494</v>
      </c>
      <c r="B161" s="38"/>
      <c r="C161" s="12" t="s">
        <v>161</v>
      </c>
      <c r="D161" s="12" t="s">
        <v>495</v>
      </c>
      <c r="E161" s="12" t="s">
        <v>161</v>
      </c>
      <c r="F161" s="12" t="s">
        <v>161</v>
      </c>
      <c r="G161" s="14">
        <v>4462747</v>
      </c>
      <c r="H161" s="14">
        <v>4449107.8099999996</v>
      </c>
      <c r="I161" s="20">
        <f t="shared" si="7"/>
        <v>99.694376804241855</v>
      </c>
      <c r="J161" s="14" t="s">
        <v>161</v>
      </c>
      <c r="K161" s="14" t="s">
        <v>161</v>
      </c>
      <c r="L161" s="20"/>
      <c r="M161" s="14">
        <v>4462747</v>
      </c>
      <c r="N161" s="14">
        <v>4449107.8099999996</v>
      </c>
      <c r="O161" s="20">
        <f t="shared" si="8"/>
        <v>99.694376804241855</v>
      </c>
    </row>
    <row r="162" spans="1:15" ht="33.75" customHeight="1">
      <c r="A162" s="39" t="s">
        <v>496</v>
      </c>
      <c r="B162" s="40"/>
      <c r="C162" s="13" t="s">
        <v>497</v>
      </c>
      <c r="D162" s="13" t="s">
        <v>498</v>
      </c>
      <c r="E162" s="13" t="s">
        <v>499</v>
      </c>
      <c r="F162" s="13" t="s">
        <v>161</v>
      </c>
      <c r="G162" s="14">
        <v>4462747</v>
      </c>
      <c r="H162" s="14">
        <v>4449107.8099999996</v>
      </c>
      <c r="I162" s="20">
        <f t="shared" si="7"/>
        <v>99.694376804241855</v>
      </c>
      <c r="J162" s="14" t="s">
        <v>161</v>
      </c>
      <c r="K162" s="14" t="s">
        <v>161</v>
      </c>
      <c r="L162" s="20"/>
      <c r="M162" s="14">
        <v>4462747</v>
      </c>
      <c r="N162" s="14">
        <v>4449107.8099999996</v>
      </c>
      <c r="O162" s="20">
        <f t="shared" si="8"/>
        <v>99.694376804241855</v>
      </c>
    </row>
    <row r="163" spans="1:15" ht="25.5" customHeight="1">
      <c r="A163" s="37" t="s">
        <v>500</v>
      </c>
      <c r="B163" s="38"/>
      <c r="C163" s="12" t="s">
        <v>161</v>
      </c>
      <c r="D163" s="12" t="s">
        <v>501</v>
      </c>
      <c r="E163" s="12" t="s">
        <v>161</v>
      </c>
      <c r="F163" s="12" t="s">
        <v>161</v>
      </c>
      <c r="G163" s="14">
        <v>18927</v>
      </c>
      <c r="H163" s="14">
        <v>17468.310000000001</v>
      </c>
      <c r="I163" s="20">
        <f t="shared" si="7"/>
        <v>92.293073387224595</v>
      </c>
      <c r="J163" s="14" t="s">
        <v>161</v>
      </c>
      <c r="K163" s="14" t="s">
        <v>161</v>
      </c>
      <c r="L163" s="20"/>
      <c r="M163" s="14">
        <v>18927</v>
      </c>
      <c r="N163" s="14">
        <v>17468.310000000001</v>
      </c>
      <c r="O163" s="20">
        <f t="shared" si="8"/>
        <v>92.293073387224595</v>
      </c>
    </row>
    <row r="164" spans="1:15" ht="24.75" customHeight="1">
      <c r="A164" s="39" t="s">
        <v>502</v>
      </c>
      <c r="B164" s="40"/>
      <c r="C164" s="13" t="s">
        <v>503</v>
      </c>
      <c r="D164" s="13" t="s">
        <v>504</v>
      </c>
      <c r="E164" s="13" t="s">
        <v>505</v>
      </c>
      <c r="F164" s="13" t="s">
        <v>161</v>
      </c>
      <c r="G164" s="14">
        <v>18927</v>
      </c>
      <c r="H164" s="14">
        <v>17468.310000000001</v>
      </c>
      <c r="I164" s="20">
        <f t="shared" si="7"/>
        <v>92.293073387224595</v>
      </c>
      <c r="J164" s="14" t="s">
        <v>161</v>
      </c>
      <c r="K164" s="14" t="s">
        <v>161</v>
      </c>
      <c r="L164" s="20"/>
      <c r="M164" s="14">
        <v>18927</v>
      </c>
      <c r="N164" s="14">
        <v>17468.310000000001</v>
      </c>
      <c r="O164" s="20">
        <f t="shared" si="8"/>
        <v>92.293073387224595</v>
      </c>
    </row>
    <row r="165" spans="1:15" ht="26.25" customHeight="1">
      <c r="A165" s="37" t="s">
        <v>506</v>
      </c>
      <c r="B165" s="38"/>
      <c r="C165" s="12" t="s">
        <v>161</v>
      </c>
      <c r="D165" s="12" t="s">
        <v>507</v>
      </c>
      <c r="E165" s="12" t="s">
        <v>161</v>
      </c>
      <c r="F165" s="12" t="s">
        <v>161</v>
      </c>
      <c r="G165" s="14">
        <v>2739200</v>
      </c>
      <c r="H165" s="14">
        <v>2727271.82</v>
      </c>
      <c r="I165" s="20">
        <f t="shared" si="7"/>
        <v>99.564537821261681</v>
      </c>
      <c r="J165" s="14" t="s">
        <v>161</v>
      </c>
      <c r="K165" s="14" t="s">
        <v>161</v>
      </c>
      <c r="L165" s="20"/>
      <c r="M165" s="14">
        <v>2739200</v>
      </c>
      <c r="N165" s="14">
        <v>2727271.82</v>
      </c>
      <c r="O165" s="20">
        <f t="shared" si="8"/>
        <v>99.564537821261681</v>
      </c>
    </row>
    <row r="166" spans="1:15" ht="17.25" customHeight="1">
      <c r="A166" s="39" t="s">
        <v>508</v>
      </c>
      <c r="B166" s="40"/>
      <c r="C166" s="13" t="s">
        <v>503</v>
      </c>
      <c r="D166" s="13" t="s">
        <v>509</v>
      </c>
      <c r="E166" s="13" t="s">
        <v>510</v>
      </c>
      <c r="F166" s="13" t="s">
        <v>161</v>
      </c>
      <c r="G166" s="14">
        <v>2739200</v>
      </c>
      <c r="H166" s="14">
        <v>2727271.82</v>
      </c>
      <c r="I166" s="20">
        <f t="shared" si="7"/>
        <v>99.564537821261681</v>
      </c>
      <c r="J166" s="14" t="s">
        <v>161</v>
      </c>
      <c r="K166" s="14" t="s">
        <v>161</v>
      </c>
      <c r="L166" s="20"/>
      <c r="M166" s="14">
        <v>2739200</v>
      </c>
      <c r="N166" s="14">
        <v>2727271.82</v>
      </c>
      <c r="O166" s="20">
        <f t="shared" si="8"/>
        <v>99.564537821261681</v>
      </c>
    </row>
    <row r="167" spans="1:15" ht="23.25" customHeight="1">
      <c r="A167" s="37" t="s">
        <v>511</v>
      </c>
      <c r="B167" s="38"/>
      <c r="C167" s="12" t="s">
        <v>161</v>
      </c>
      <c r="D167" s="12" t="s">
        <v>512</v>
      </c>
      <c r="E167" s="12" t="s">
        <v>161</v>
      </c>
      <c r="F167" s="12" t="s">
        <v>161</v>
      </c>
      <c r="G167" s="20">
        <v>28762080</v>
      </c>
      <c r="H167" s="20">
        <v>28397886.850000001</v>
      </c>
      <c r="I167" s="20">
        <f t="shared" si="7"/>
        <v>98.733773252838475</v>
      </c>
      <c r="J167" s="20">
        <v>16774935.710000001</v>
      </c>
      <c r="K167" s="20">
        <v>16687219.09</v>
      </c>
      <c r="L167" s="20">
        <f>K167/J167%</f>
        <v>99.477097131599066</v>
      </c>
      <c r="M167" s="20">
        <v>45537015.710000001</v>
      </c>
      <c r="N167" s="20">
        <v>45085105.939999998</v>
      </c>
      <c r="O167" s="20">
        <f t="shared" si="8"/>
        <v>99.007599064290986</v>
      </c>
    </row>
    <row r="168" spans="1:15" ht="47.25" customHeight="1">
      <c r="A168" s="37" t="s">
        <v>513</v>
      </c>
      <c r="B168" s="38"/>
      <c r="C168" s="12" t="s">
        <v>161</v>
      </c>
      <c r="D168" s="12" t="s">
        <v>514</v>
      </c>
      <c r="E168" s="12" t="s">
        <v>161</v>
      </c>
      <c r="F168" s="12" t="s">
        <v>161</v>
      </c>
      <c r="G168" s="14">
        <v>4788692</v>
      </c>
      <c r="H168" s="14">
        <v>4788691.5599999996</v>
      </c>
      <c r="I168" s="20">
        <f t="shared" si="7"/>
        <v>99.999990811687198</v>
      </c>
      <c r="J168" s="14" t="s">
        <v>161</v>
      </c>
      <c r="K168" s="14" t="s">
        <v>161</v>
      </c>
      <c r="L168" s="20"/>
      <c r="M168" s="14">
        <v>4788692</v>
      </c>
      <c r="N168" s="14">
        <v>4788691.5599999996</v>
      </c>
      <c r="O168" s="20">
        <f t="shared" si="8"/>
        <v>99.999990811687198</v>
      </c>
    </row>
    <row r="169" spans="1:15" ht="27.75" customHeight="1">
      <c r="A169" s="39" t="s">
        <v>515</v>
      </c>
      <c r="B169" s="40"/>
      <c r="C169" s="13" t="s">
        <v>425</v>
      </c>
      <c r="D169" s="13" t="s">
        <v>516</v>
      </c>
      <c r="E169" s="13" t="s">
        <v>517</v>
      </c>
      <c r="F169" s="13" t="s">
        <v>161</v>
      </c>
      <c r="G169" s="14">
        <v>7651</v>
      </c>
      <c r="H169" s="14">
        <v>7650.56</v>
      </c>
      <c r="I169" s="20">
        <f t="shared" si="7"/>
        <v>99.994249117762379</v>
      </c>
      <c r="J169" s="14" t="s">
        <v>161</v>
      </c>
      <c r="K169" s="14" t="s">
        <v>161</v>
      </c>
      <c r="L169" s="20"/>
      <c r="M169" s="14">
        <v>7651</v>
      </c>
      <c r="N169" s="14">
        <v>7650.56</v>
      </c>
      <c r="O169" s="20">
        <f t="shared" si="8"/>
        <v>99.994249117762379</v>
      </c>
    </row>
    <row r="170" spans="1:15" ht="35.25" customHeight="1">
      <c r="A170" s="39" t="s">
        <v>518</v>
      </c>
      <c r="B170" s="40"/>
      <c r="C170" s="13" t="s">
        <v>431</v>
      </c>
      <c r="D170" s="13" t="s">
        <v>519</v>
      </c>
      <c r="E170" s="13" t="s">
        <v>520</v>
      </c>
      <c r="F170" s="13" t="s">
        <v>161</v>
      </c>
      <c r="G170" s="14">
        <v>3731041</v>
      </c>
      <c r="H170" s="14">
        <v>3731041</v>
      </c>
      <c r="I170" s="20">
        <f t="shared" si="7"/>
        <v>99.999999999999986</v>
      </c>
      <c r="J170" s="14" t="s">
        <v>161</v>
      </c>
      <c r="K170" s="14" t="s">
        <v>161</v>
      </c>
      <c r="L170" s="20"/>
      <c r="M170" s="14">
        <v>3731041</v>
      </c>
      <c r="N170" s="14">
        <v>3731041</v>
      </c>
      <c r="O170" s="20">
        <f t="shared" si="8"/>
        <v>99.999999999999986</v>
      </c>
    </row>
    <row r="171" spans="1:15" ht="32.25" customHeight="1">
      <c r="A171" s="39" t="s">
        <v>521</v>
      </c>
      <c r="B171" s="40"/>
      <c r="C171" s="13" t="s">
        <v>431</v>
      </c>
      <c r="D171" s="13" t="s">
        <v>522</v>
      </c>
      <c r="E171" s="13" t="s">
        <v>523</v>
      </c>
      <c r="F171" s="13" t="s">
        <v>161</v>
      </c>
      <c r="G171" s="14">
        <v>1050000</v>
      </c>
      <c r="H171" s="14">
        <v>1050000</v>
      </c>
      <c r="I171" s="20">
        <f t="shared" si="7"/>
        <v>100</v>
      </c>
      <c r="J171" s="14" t="s">
        <v>161</v>
      </c>
      <c r="K171" s="14" t="s">
        <v>161</v>
      </c>
      <c r="L171" s="20"/>
      <c r="M171" s="14">
        <v>1050000</v>
      </c>
      <c r="N171" s="14">
        <v>1050000</v>
      </c>
      <c r="O171" s="20">
        <f t="shared" si="8"/>
        <v>100</v>
      </c>
    </row>
    <row r="172" spans="1:15" ht="45.75" customHeight="1">
      <c r="A172" s="37" t="s">
        <v>524</v>
      </c>
      <c r="B172" s="38"/>
      <c r="C172" s="12" t="s">
        <v>161</v>
      </c>
      <c r="D172" s="12" t="s">
        <v>525</v>
      </c>
      <c r="E172" s="12" t="s">
        <v>161</v>
      </c>
      <c r="F172" s="12" t="s">
        <v>161</v>
      </c>
      <c r="G172" s="14">
        <v>11072467</v>
      </c>
      <c r="H172" s="14">
        <v>11014734.82</v>
      </c>
      <c r="I172" s="20">
        <f t="shared" si="7"/>
        <v>99.478596955854556</v>
      </c>
      <c r="J172" s="14">
        <v>344354</v>
      </c>
      <c r="K172" s="14">
        <v>286633.59000000003</v>
      </c>
      <c r="L172" s="20">
        <f>K172/J172%</f>
        <v>83.238060251950031</v>
      </c>
      <c r="M172" s="14">
        <v>11416821</v>
      </c>
      <c r="N172" s="14">
        <v>11301368.41</v>
      </c>
      <c r="O172" s="20">
        <f t="shared" si="8"/>
        <v>98.988750108283199</v>
      </c>
    </row>
    <row r="173" spans="1:15" ht="46.5" customHeight="1">
      <c r="A173" s="39" t="s">
        <v>526</v>
      </c>
      <c r="B173" s="40"/>
      <c r="C173" s="13" t="s">
        <v>419</v>
      </c>
      <c r="D173" s="13" t="s">
        <v>527</v>
      </c>
      <c r="E173" s="13" t="s">
        <v>528</v>
      </c>
      <c r="F173" s="13" t="s">
        <v>161</v>
      </c>
      <c r="G173" s="14">
        <v>11072467</v>
      </c>
      <c r="H173" s="14">
        <v>11014734.82</v>
      </c>
      <c r="I173" s="20">
        <f t="shared" si="7"/>
        <v>99.478596955854556</v>
      </c>
      <c r="J173" s="14">
        <v>344354</v>
      </c>
      <c r="K173" s="14">
        <v>286633.59000000003</v>
      </c>
      <c r="L173" s="20">
        <f>K173/J173%</f>
        <v>83.238060251950031</v>
      </c>
      <c r="M173" s="14">
        <v>11416821</v>
      </c>
      <c r="N173" s="14">
        <v>11301368.41</v>
      </c>
      <c r="O173" s="20">
        <f t="shared" si="8"/>
        <v>98.988750108283199</v>
      </c>
    </row>
    <row r="174" spans="1:15" ht="27" customHeight="1">
      <c r="A174" s="37" t="s">
        <v>529</v>
      </c>
      <c r="B174" s="38"/>
      <c r="C174" s="12" t="s">
        <v>161</v>
      </c>
      <c r="D174" s="12" t="s">
        <v>530</v>
      </c>
      <c r="E174" s="12" t="s">
        <v>161</v>
      </c>
      <c r="F174" s="12" t="s">
        <v>161</v>
      </c>
      <c r="G174" s="14">
        <v>87000</v>
      </c>
      <c r="H174" s="14">
        <v>70008.3</v>
      </c>
      <c r="I174" s="20">
        <f t="shared" si="7"/>
        <v>80.469310344827591</v>
      </c>
      <c r="J174" s="14" t="s">
        <v>161</v>
      </c>
      <c r="K174" s="14" t="s">
        <v>161</v>
      </c>
      <c r="L174" s="20"/>
      <c r="M174" s="14">
        <v>87000</v>
      </c>
      <c r="N174" s="14">
        <v>70008.3</v>
      </c>
      <c r="O174" s="20">
        <f t="shared" si="8"/>
        <v>80.469310344827591</v>
      </c>
    </row>
    <row r="175" spans="1:15" ht="24.75" customHeight="1">
      <c r="A175" s="39" t="s">
        <v>531</v>
      </c>
      <c r="B175" s="40"/>
      <c r="C175" s="13" t="s">
        <v>532</v>
      </c>
      <c r="D175" s="13" t="s">
        <v>533</v>
      </c>
      <c r="E175" s="13" t="s">
        <v>534</v>
      </c>
      <c r="F175" s="13" t="s">
        <v>161</v>
      </c>
      <c r="G175" s="14">
        <v>57000</v>
      </c>
      <c r="H175" s="14">
        <v>56960.3</v>
      </c>
      <c r="I175" s="20">
        <f t="shared" si="7"/>
        <v>99.930350877192993</v>
      </c>
      <c r="J175" s="14" t="s">
        <v>161</v>
      </c>
      <c r="K175" s="14" t="s">
        <v>161</v>
      </c>
      <c r="L175" s="20"/>
      <c r="M175" s="14">
        <v>57000</v>
      </c>
      <c r="N175" s="14">
        <v>56960.3</v>
      </c>
      <c r="O175" s="20">
        <f t="shared" si="8"/>
        <v>99.930350877192993</v>
      </c>
    </row>
    <row r="176" spans="1:15" ht="48.75" customHeight="1">
      <c r="A176" s="39" t="s">
        <v>535</v>
      </c>
      <c r="B176" s="40"/>
      <c r="C176" s="13" t="s">
        <v>532</v>
      </c>
      <c r="D176" s="13" t="s">
        <v>536</v>
      </c>
      <c r="E176" s="13" t="s">
        <v>537</v>
      </c>
      <c r="F176" s="13" t="s">
        <v>161</v>
      </c>
      <c r="G176" s="14">
        <v>30000</v>
      </c>
      <c r="H176" s="14">
        <v>13048</v>
      </c>
      <c r="I176" s="20">
        <f t="shared" si="7"/>
        <v>43.493333333333332</v>
      </c>
      <c r="J176" s="14" t="s">
        <v>161</v>
      </c>
      <c r="K176" s="14" t="s">
        <v>161</v>
      </c>
      <c r="L176" s="20"/>
      <c r="M176" s="14">
        <v>30000</v>
      </c>
      <c r="N176" s="14">
        <v>13048</v>
      </c>
      <c r="O176" s="20">
        <f t="shared" si="8"/>
        <v>43.493333333333332</v>
      </c>
    </row>
    <row r="177" spans="1:15" ht="28.5" customHeight="1">
      <c r="A177" s="37" t="s">
        <v>538</v>
      </c>
      <c r="B177" s="38"/>
      <c r="C177" s="12" t="s">
        <v>161</v>
      </c>
      <c r="D177" s="12" t="s">
        <v>539</v>
      </c>
      <c r="E177" s="12" t="s">
        <v>161</v>
      </c>
      <c r="F177" s="12" t="s">
        <v>161</v>
      </c>
      <c r="G177" s="14">
        <v>3244956</v>
      </c>
      <c r="H177" s="14">
        <v>3133125.03</v>
      </c>
      <c r="I177" s="20">
        <f t="shared" si="7"/>
        <v>96.553698416866041</v>
      </c>
      <c r="J177" s="14" t="s">
        <v>161</v>
      </c>
      <c r="K177" s="14" t="s">
        <v>161</v>
      </c>
      <c r="L177" s="20"/>
      <c r="M177" s="14">
        <v>3244956</v>
      </c>
      <c r="N177" s="14">
        <v>3133125.03</v>
      </c>
      <c r="O177" s="20">
        <f t="shared" si="8"/>
        <v>96.553698416866041</v>
      </c>
    </row>
    <row r="178" spans="1:15" ht="68.25" customHeight="1">
      <c r="A178" s="39" t="s">
        <v>540</v>
      </c>
      <c r="B178" s="40"/>
      <c r="C178" s="13" t="s">
        <v>532</v>
      </c>
      <c r="D178" s="13" t="s">
        <v>541</v>
      </c>
      <c r="E178" s="13" t="s">
        <v>542</v>
      </c>
      <c r="F178" s="13" t="s">
        <v>161</v>
      </c>
      <c r="G178" s="14">
        <v>3244956</v>
      </c>
      <c r="H178" s="14">
        <v>3133125.03</v>
      </c>
      <c r="I178" s="20">
        <f t="shared" si="7"/>
        <v>96.553698416866041</v>
      </c>
      <c r="J178" s="14" t="s">
        <v>161</v>
      </c>
      <c r="K178" s="14" t="s">
        <v>161</v>
      </c>
      <c r="L178" s="20"/>
      <c r="M178" s="14">
        <v>3244956</v>
      </c>
      <c r="N178" s="14">
        <v>3133125.03</v>
      </c>
      <c r="O178" s="20">
        <f t="shared" si="8"/>
        <v>96.553698416866041</v>
      </c>
    </row>
    <row r="179" spans="1:15" ht="40.5" customHeight="1">
      <c r="A179" s="37" t="s">
        <v>543</v>
      </c>
      <c r="B179" s="38"/>
      <c r="C179" s="12" t="s">
        <v>161</v>
      </c>
      <c r="D179" s="12" t="s">
        <v>544</v>
      </c>
      <c r="E179" s="12" t="s">
        <v>161</v>
      </c>
      <c r="F179" s="12" t="s">
        <v>161</v>
      </c>
      <c r="G179" s="14">
        <v>210000</v>
      </c>
      <c r="H179" s="14">
        <v>210000</v>
      </c>
      <c r="I179" s="20">
        <f t="shared" si="7"/>
        <v>100</v>
      </c>
      <c r="J179" s="14" t="s">
        <v>161</v>
      </c>
      <c r="K179" s="14" t="s">
        <v>161</v>
      </c>
      <c r="L179" s="20"/>
      <c r="M179" s="14">
        <v>210000</v>
      </c>
      <c r="N179" s="14">
        <v>210000</v>
      </c>
      <c r="O179" s="20">
        <f t="shared" si="8"/>
        <v>100</v>
      </c>
    </row>
    <row r="180" spans="1:15" ht="39" customHeight="1">
      <c r="A180" s="39" t="s">
        <v>545</v>
      </c>
      <c r="B180" s="40"/>
      <c r="C180" s="13" t="s">
        <v>532</v>
      </c>
      <c r="D180" s="13" t="s">
        <v>546</v>
      </c>
      <c r="E180" s="13" t="s">
        <v>547</v>
      </c>
      <c r="F180" s="13" t="s">
        <v>161</v>
      </c>
      <c r="G180" s="14">
        <v>210000</v>
      </c>
      <c r="H180" s="14">
        <v>210000</v>
      </c>
      <c r="I180" s="20">
        <f t="shared" si="7"/>
        <v>100</v>
      </c>
      <c r="J180" s="14" t="s">
        <v>161</v>
      </c>
      <c r="K180" s="14" t="s">
        <v>161</v>
      </c>
      <c r="L180" s="20"/>
      <c r="M180" s="14">
        <v>210000</v>
      </c>
      <c r="N180" s="14">
        <v>210000</v>
      </c>
      <c r="O180" s="20">
        <f t="shared" si="8"/>
        <v>100</v>
      </c>
    </row>
    <row r="181" spans="1:15" ht="52.5" customHeight="1">
      <c r="A181" s="37" t="s">
        <v>548</v>
      </c>
      <c r="B181" s="38"/>
      <c r="C181" s="12" t="s">
        <v>532</v>
      </c>
      <c r="D181" s="12" t="s">
        <v>549</v>
      </c>
      <c r="E181" s="12" t="s">
        <v>550</v>
      </c>
      <c r="F181" s="12" t="s">
        <v>161</v>
      </c>
      <c r="G181" s="14">
        <v>470000</v>
      </c>
      <c r="H181" s="14">
        <v>470000</v>
      </c>
      <c r="I181" s="20">
        <f t="shared" si="7"/>
        <v>100</v>
      </c>
      <c r="J181" s="14" t="s">
        <v>161</v>
      </c>
      <c r="K181" s="14" t="s">
        <v>161</v>
      </c>
      <c r="L181" s="20"/>
      <c r="M181" s="14">
        <v>470000</v>
      </c>
      <c r="N181" s="14">
        <v>470000</v>
      </c>
      <c r="O181" s="20">
        <f t="shared" si="8"/>
        <v>100</v>
      </c>
    </row>
    <row r="182" spans="1:15" ht="68.25" customHeight="1">
      <c r="A182" s="37" t="s">
        <v>551</v>
      </c>
      <c r="B182" s="38"/>
      <c r="C182" s="12" t="s">
        <v>416</v>
      </c>
      <c r="D182" s="12" t="s">
        <v>552</v>
      </c>
      <c r="E182" s="12" t="s">
        <v>553</v>
      </c>
      <c r="F182" s="12" t="s">
        <v>161</v>
      </c>
      <c r="G182" s="14">
        <v>1621941</v>
      </c>
      <c r="H182" s="14">
        <v>1620975.37</v>
      </c>
      <c r="I182" s="20">
        <f t="shared" si="7"/>
        <v>99.940464542175093</v>
      </c>
      <c r="J182" s="14" t="s">
        <v>161</v>
      </c>
      <c r="K182" s="14" t="s">
        <v>161</v>
      </c>
      <c r="L182" s="20"/>
      <c r="M182" s="14">
        <v>1621941</v>
      </c>
      <c r="N182" s="14">
        <v>1620975.37</v>
      </c>
      <c r="O182" s="20">
        <f t="shared" si="8"/>
        <v>99.940464542175093</v>
      </c>
    </row>
    <row r="183" spans="1:15" ht="54.75" customHeight="1">
      <c r="A183" s="37" t="s">
        <v>554</v>
      </c>
      <c r="B183" s="38"/>
      <c r="C183" s="12" t="s">
        <v>555</v>
      </c>
      <c r="D183" s="12" t="s">
        <v>556</v>
      </c>
      <c r="E183" s="12" t="s">
        <v>557</v>
      </c>
      <c r="F183" s="12" t="s">
        <v>161</v>
      </c>
      <c r="G183" s="14">
        <v>1800</v>
      </c>
      <c r="H183" s="14">
        <v>1707.39</v>
      </c>
      <c r="I183" s="20">
        <f t="shared" si="7"/>
        <v>94.855000000000004</v>
      </c>
      <c r="J183" s="14" t="s">
        <v>161</v>
      </c>
      <c r="K183" s="14" t="s">
        <v>161</v>
      </c>
      <c r="L183" s="20"/>
      <c r="M183" s="14">
        <v>1800</v>
      </c>
      <c r="N183" s="14">
        <v>1707.39</v>
      </c>
      <c r="O183" s="20">
        <f t="shared" si="8"/>
        <v>94.855000000000004</v>
      </c>
    </row>
    <row r="184" spans="1:15" ht="24.75" customHeight="1">
      <c r="A184" s="37" t="s">
        <v>558</v>
      </c>
      <c r="B184" s="38"/>
      <c r="C184" s="12" t="s">
        <v>161</v>
      </c>
      <c r="D184" s="12" t="s">
        <v>559</v>
      </c>
      <c r="E184" s="12" t="s">
        <v>161</v>
      </c>
      <c r="F184" s="12" t="s">
        <v>161</v>
      </c>
      <c r="G184" s="14">
        <v>624054</v>
      </c>
      <c r="H184" s="14">
        <v>530520.68000000005</v>
      </c>
      <c r="I184" s="20">
        <f t="shared" si="7"/>
        <v>85.011982937374015</v>
      </c>
      <c r="J184" s="14">
        <v>65000</v>
      </c>
      <c r="K184" s="14">
        <v>65000</v>
      </c>
      <c r="L184" s="20">
        <f>K184/J184%</f>
        <v>100</v>
      </c>
      <c r="M184" s="14">
        <v>689054</v>
      </c>
      <c r="N184" s="14">
        <v>595520.68000000005</v>
      </c>
      <c r="O184" s="20">
        <f t="shared" si="8"/>
        <v>86.425836001242288</v>
      </c>
    </row>
    <row r="185" spans="1:15" ht="61.5" customHeight="1">
      <c r="A185" s="39" t="s">
        <v>560</v>
      </c>
      <c r="B185" s="40"/>
      <c r="C185" s="13" t="s">
        <v>425</v>
      </c>
      <c r="D185" s="13" t="s">
        <v>561</v>
      </c>
      <c r="E185" s="13" t="s">
        <v>562</v>
      </c>
      <c r="F185" s="13" t="s">
        <v>161</v>
      </c>
      <c r="G185" s="14">
        <v>624054</v>
      </c>
      <c r="H185" s="14">
        <v>530520.68000000005</v>
      </c>
      <c r="I185" s="20">
        <f t="shared" si="7"/>
        <v>85.011982937374015</v>
      </c>
      <c r="J185" s="14">
        <v>65000</v>
      </c>
      <c r="K185" s="14">
        <v>65000</v>
      </c>
      <c r="L185" s="20">
        <f>K185/J185%</f>
        <v>100</v>
      </c>
      <c r="M185" s="14">
        <v>689054</v>
      </c>
      <c r="N185" s="14">
        <v>595520.68000000005</v>
      </c>
      <c r="O185" s="20">
        <f t="shared" si="8"/>
        <v>86.425836001242288</v>
      </c>
    </row>
    <row r="186" spans="1:15" ht="39" customHeight="1">
      <c r="A186" s="37" t="s">
        <v>563</v>
      </c>
      <c r="B186" s="38"/>
      <c r="C186" s="12" t="s">
        <v>161</v>
      </c>
      <c r="D186" s="12" t="s">
        <v>564</v>
      </c>
      <c r="E186" s="12" t="s">
        <v>161</v>
      </c>
      <c r="F186" s="12" t="s">
        <v>161</v>
      </c>
      <c r="G186" s="14" t="s">
        <v>161</v>
      </c>
      <c r="H186" s="14" t="s">
        <v>161</v>
      </c>
      <c r="I186" s="20"/>
      <c r="J186" s="14">
        <v>16365581.710000001</v>
      </c>
      <c r="K186" s="14">
        <v>16335585.5</v>
      </c>
      <c r="L186" s="20">
        <f>K186/J186%</f>
        <v>99.816711617518166</v>
      </c>
      <c r="M186" s="14">
        <v>16365581.710000001</v>
      </c>
      <c r="N186" s="14">
        <v>16335585.5</v>
      </c>
      <c r="O186" s="20">
        <f t="shared" si="8"/>
        <v>99.816711617518166</v>
      </c>
    </row>
    <row r="187" spans="1:15" ht="261.75" customHeight="1">
      <c r="A187" s="39" t="s">
        <v>565</v>
      </c>
      <c r="B187" s="40"/>
      <c r="C187" s="13" t="s">
        <v>555</v>
      </c>
      <c r="D187" s="13" t="s">
        <v>566</v>
      </c>
      <c r="E187" s="13" t="s">
        <v>567</v>
      </c>
      <c r="F187" s="13" t="s">
        <v>161</v>
      </c>
      <c r="G187" s="14" t="s">
        <v>161</v>
      </c>
      <c r="H187" s="14" t="s">
        <v>161</v>
      </c>
      <c r="I187" s="20"/>
      <c r="J187" s="14">
        <v>16365581.710000001</v>
      </c>
      <c r="K187" s="14">
        <v>16335585.5</v>
      </c>
      <c r="L187" s="20">
        <f>K187/J187%</f>
        <v>99.816711617518166</v>
      </c>
      <c r="M187" s="14">
        <v>16365581.710000001</v>
      </c>
      <c r="N187" s="14">
        <v>16335585.5</v>
      </c>
      <c r="O187" s="20">
        <f t="shared" si="8"/>
        <v>99.816711617518166</v>
      </c>
    </row>
    <row r="188" spans="1:15" ht="18.75" customHeight="1">
      <c r="A188" s="37" t="s">
        <v>568</v>
      </c>
      <c r="B188" s="38"/>
      <c r="C188" s="12" t="s">
        <v>161</v>
      </c>
      <c r="D188" s="12" t="s">
        <v>569</v>
      </c>
      <c r="E188" s="12" t="s">
        <v>161</v>
      </c>
      <c r="F188" s="12" t="s">
        <v>161</v>
      </c>
      <c r="G188" s="14">
        <v>6641170</v>
      </c>
      <c r="H188" s="14">
        <v>6558123.7000000002</v>
      </c>
      <c r="I188" s="20">
        <f t="shared" si="7"/>
        <v>98.749523050908209</v>
      </c>
      <c r="J188" s="14" t="s">
        <v>161</v>
      </c>
      <c r="K188" s="14" t="s">
        <v>161</v>
      </c>
      <c r="L188" s="20"/>
      <c r="M188" s="14">
        <v>6641170</v>
      </c>
      <c r="N188" s="14">
        <v>6558123.7000000002</v>
      </c>
      <c r="O188" s="20">
        <f t="shared" si="8"/>
        <v>98.749523050908209</v>
      </c>
    </row>
    <row r="189" spans="1:15" ht="22.5" customHeight="1">
      <c r="A189" s="39" t="s">
        <v>570</v>
      </c>
      <c r="B189" s="40"/>
      <c r="C189" s="13" t="s">
        <v>571</v>
      </c>
      <c r="D189" s="13" t="s">
        <v>572</v>
      </c>
      <c r="E189" s="13" t="s">
        <v>573</v>
      </c>
      <c r="F189" s="13" t="s">
        <v>161</v>
      </c>
      <c r="G189" s="14">
        <v>6641170</v>
      </c>
      <c r="H189" s="14">
        <v>6558123.7000000002</v>
      </c>
      <c r="I189" s="20">
        <f t="shared" si="7"/>
        <v>98.749523050908209</v>
      </c>
      <c r="J189" s="14" t="s">
        <v>161</v>
      </c>
      <c r="K189" s="14" t="s">
        <v>161</v>
      </c>
      <c r="L189" s="20"/>
      <c r="M189" s="14">
        <v>6641170</v>
      </c>
      <c r="N189" s="14">
        <v>6558123.7000000002</v>
      </c>
      <c r="O189" s="20">
        <f t="shared" si="8"/>
        <v>98.749523050908209</v>
      </c>
    </row>
    <row r="190" spans="1:15" ht="19.5" customHeight="1">
      <c r="A190" s="37" t="s">
        <v>574</v>
      </c>
      <c r="B190" s="38"/>
      <c r="C190" s="12" t="s">
        <v>161</v>
      </c>
      <c r="D190" s="12" t="s">
        <v>575</v>
      </c>
      <c r="E190" s="12" t="s">
        <v>161</v>
      </c>
      <c r="F190" s="12" t="s">
        <v>161</v>
      </c>
      <c r="G190" s="20">
        <v>15201624</v>
      </c>
      <c r="H190" s="20">
        <v>14968015.039999999</v>
      </c>
      <c r="I190" s="20">
        <f t="shared" si="7"/>
        <v>98.463263135570259</v>
      </c>
      <c r="J190" s="20">
        <v>829818</v>
      </c>
      <c r="K190" s="20">
        <v>1457957.08</v>
      </c>
      <c r="L190" s="20">
        <f>K190/J190%</f>
        <v>175.69600563015024</v>
      </c>
      <c r="M190" s="20">
        <v>16031442</v>
      </c>
      <c r="N190" s="20">
        <v>16425972.119999999</v>
      </c>
      <c r="O190" s="20">
        <f t="shared" si="8"/>
        <v>102.46097712233247</v>
      </c>
    </row>
    <row r="191" spans="1:15" ht="21" customHeight="1">
      <c r="A191" s="37" t="s">
        <v>576</v>
      </c>
      <c r="B191" s="38"/>
      <c r="C191" s="12" t="s">
        <v>577</v>
      </c>
      <c r="D191" s="12" t="s">
        <v>578</v>
      </c>
      <c r="E191" s="12" t="s">
        <v>579</v>
      </c>
      <c r="F191" s="12" t="s">
        <v>161</v>
      </c>
      <c r="G191" s="14">
        <v>4582283</v>
      </c>
      <c r="H191" s="14">
        <v>4473365.6100000003</v>
      </c>
      <c r="I191" s="20">
        <f t="shared" si="7"/>
        <v>97.623075877242854</v>
      </c>
      <c r="J191" s="14">
        <v>90000</v>
      </c>
      <c r="K191" s="14">
        <v>639118.68000000005</v>
      </c>
      <c r="L191" s="20">
        <f>K191/J191%</f>
        <v>710.13186666666672</v>
      </c>
      <c r="M191" s="14">
        <v>4672283</v>
      </c>
      <c r="N191" s="14">
        <v>5112484.29</v>
      </c>
      <c r="O191" s="20">
        <f t="shared" si="8"/>
        <v>109.42154595515726</v>
      </c>
    </row>
    <row r="192" spans="1:15" ht="21.75" customHeight="1">
      <c r="A192" s="37" t="s">
        <v>580</v>
      </c>
      <c r="B192" s="38"/>
      <c r="C192" s="12" t="s">
        <v>577</v>
      </c>
      <c r="D192" s="12" t="s">
        <v>581</v>
      </c>
      <c r="E192" s="12" t="s">
        <v>582</v>
      </c>
      <c r="F192" s="12" t="s">
        <v>161</v>
      </c>
      <c r="G192" s="14">
        <v>499410</v>
      </c>
      <c r="H192" s="14">
        <v>491357.48</v>
      </c>
      <c r="I192" s="20">
        <f t="shared" si="7"/>
        <v>98.387593360164985</v>
      </c>
      <c r="J192" s="14" t="s">
        <v>161</v>
      </c>
      <c r="K192" s="14" t="s">
        <v>161</v>
      </c>
      <c r="L192" s="20"/>
      <c r="M192" s="14">
        <v>499410</v>
      </c>
      <c r="N192" s="14">
        <v>491357.48</v>
      </c>
      <c r="O192" s="20">
        <f t="shared" si="8"/>
        <v>98.387593360164985</v>
      </c>
    </row>
    <row r="193" spans="1:15" ht="30.75" customHeight="1">
      <c r="A193" s="37" t="s">
        <v>583</v>
      </c>
      <c r="B193" s="38"/>
      <c r="C193" s="12" t="s">
        <v>584</v>
      </c>
      <c r="D193" s="12" t="s">
        <v>585</v>
      </c>
      <c r="E193" s="12" t="s">
        <v>586</v>
      </c>
      <c r="F193" s="12" t="s">
        <v>161</v>
      </c>
      <c r="G193" s="14">
        <v>9229641</v>
      </c>
      <c r="H193" s="14">
        <v>9158137.3000000007</v>
      </c>
      <c r="I193" s="20">
        <f t="shared" si="7"/>
        <v>99.225281893412756</v>
      </c>
      <c r="J193" s="14">
        <v>739818</v>
      </c>
      <c r="K193" s="14">
        <v>818838.4</v>
      </c>
      <c r="L193" s="20">
        <f>K193/J193%</f>
        <v>110.6810593956892</v>
      </c>
      <c r="M193" s="14">
        <v>9969459</v>
      </c>
      <c r="N193" s="14">
        <v>9976975.6999999993</v>
      </c>
      <c r="O193" s="20">
        <f t="shared" si="8"/>
        <v>100.07539727080476</v>
      </c>
    </row>
    <row r="194" spans="1:15" ht="21" customHeight="1">
      <c r="A194" s="37" t="s">
        <v>587</v>
      </c>
      <c r="B194" s="38"/>
      <c r="C194" s="12" t="s">
        <v>161</v>
      </c>
      <c r="D194" s="12" t="s">
        <v>588</v>
      </c>
      <c r="E194" s="12" t="s">
        <v>161</v>
      </c>
      <c r="F194" s="12" t="s">
        <v>161</v>
      </c>
      <c r="G194" s="14">
        <v>890290</v>
      </c>
      <c r="H194" s="14">
        <v>845154.65</v>
      </c>
      <c r="I194" s="20">
        <f t="shared" si="7"/>
        <v>94.930264295903584</v>
      </c>
      <c r="J194" s="14" t="s">
        <v>161</v>
      </c>
      <c r="K194" s="14" t="s">
        <v>161</v>
      </c>
      <c r="L194" s="20"/>
      <c r="M194" s="14">
        <v>890290</v>
      </c>
      <c r="N194" s="14">
        <v>845154.65</v>
      </c>
      <c r="O194" s="20">
        <f t="shared" si="8"/>
        <v>94.930264295903584</v>
      </c>
    </row>
    <row r="195" spans="1:15" ht="20.25" customHeight="1">
      <c r="A195" s="39" t="s">
        <v>589</v>
      </c>
      <c r="B195" s="40"/>
      <c r="C195" s="13" t="s">
        <v>590</v>
      </c>
      <c r="D195" s="13" t="s">
        <v>591</v>
      </c>
      <c r="E195" s="13" t="s">
        <v>592</v>
      </c>
      <c r="F195" s="13" t="s">
        <v>161</v>
      </c>
      <c r="G195" s="14">
        <v>664290</v>
      </c>
      <c r="H195" s="14">
        <v>619154.65</v>
      </c>
      <c r="I195" s="20">
        <f t="shared" si="7"/>
        <v>93.205475018440751</v>
      </c>
      <c r="J195" s="14" t="s">
        <v>161</v>
      </c>
      <c r="K195" s="14" t="s">
        <v>161</v>
      </c>
      <c r="L195" s="20"/>
      <c r="M195" s="14">
        <v>664290</v>
      </c>
      <c r="N195" s="14">
        <v>619154.65</v>
      </c>
      <c r="O195" s="20">
        <f t="shared" si="8"/>
        <v>93.205475018440751</v>
      </c>
    </row>
    <row r="196" spans="1:15" ht="18" customHeight="1">
      <c r="A196" s="39" t="s">
        <v>593</v>
      </c>
      <c r="B196" s="40"/>
      <c r="C196" s="13" t="s">
        <v>590</v>
      </c>
      <c r="D196" s="13" t="s">
        <v>594</v>
      </c>
      <c r="E196" s="13" t="s">
        <v>595</v>
      </c>
      <c r="F196" s="13" t="s">
        <v>161</v>
      </c>
      <c r="G196" s="14">
        <v>196000</v>
      </c>
      <c r="H196" s="14">
        <v>196000</v>
      </c>
      <c r="I196" s="20">
        <f t="shared" si="7"/>
        <v>100</v>
      </c>
      <c r="J196" s="14" t="s">
        <v>161</v>
      </c>
      <c r="K196" s="14" t="s">
        <v>161</v>
      </c>
      <c r="L196" s="20"/>
      <c r="M196" s="14">
        <v>196000</v>
      </c>
      <c r="N196" s="14">
        <v>196000</v>
      </c>
      <c r="O196" s="20">
        <f t="shared" si="8"/>
        <v>100</v>
      </c>
    </row>
    <row r="197" spans="1:15" ht="23.25" customHeight="1">
      <c r="A197" s="39" t="s">
        <v>596</v>
      </c>
      <c r="B197" s="40"/>
      <c r="C197" s="13" t="s">
        <v>590</v>
      </c>
      <c r="D197" s="13" t="s">
        <v>597</v>
      </c>
      <c r="E197" s="13" t="s">
        <v>598</v>
      </c>
      <c r="F197" s="13" t="s">
        <v>161</v>
      </c>
      <c r="G197" s="14">
        <v>30000</v>
      </c>
      <c r="H197" s="14">
        <v>30000</v>
      </c>
      <c r="I197" s="20">
        <f t="shared" si="7"/>
        <v>100</v>
      </c>
      <c r="J197" s="14" t="s">
        <v>161</v>
      </c>
      <c r="K197" s="14" t="s">
        <v>161</v>
      </c>
      <c r="L197" s="20"/>
      <c r="M197" s="14">
        <v>30000</v>
      </c>
      <c r="N197" s="14">
        <v>30000</v>
      </c>
      <c r="O197" s="20">
        <f t="shared" si="8"/>
        <v>100</v>
      </c>
    </row>
    <row r="198" spans="1:15" ht="15.75" customHeight="1">
      <c r="A198" s="37" t="s">
        <v>599</v>
      </c>
      <c r="B198" s="38"/>
      <c r="C198" s="12" t="s">
        <v>161</v>
      </c>
      <c r="D198" s="12" t="s">
        <v>600</v>
      </c>
      <c r="E198" s="12" t="s">
        <v>161</v>
      </c>
      <c r="F198" s="12" t="s">
        <v>161</v>
      </c>
      <c r="G198" s="20">
        <v>7328067</v>
      </c>
      <c r="H198" s="20">
        <v>7315682.6200000001</v>
      </c>
      <c r="I198" s="20">
        <f t="shared" si="7"/>
        <v>99.831000726385284</v>
      </c>
      <c r="J198" s="20">
        <v>111258</v>
      </c>
      <c r="K198" s="20">
        <v>111258</v>
      </c>
      <c r="L198" s="20">
        <f>K198/J198%</f>
        <v>100</v>
      </c>
      <c r="M198" s="20">
        <v>7439325</v>
      </c>
      <c r="N198" s="20">
        <v>7426940.6200000001</v>
      </c>
      <c r="O198" s="20">
        <f t="shared" si="8"/>
        <v>99.83352817627943</v>
      </c>
    </row>
    <row r="199" spans="1:15" ht="15.75" customHeight="1">
      <c r="A199" s="37" t="s">
        <v>601</v>
      </c>
      <c r="B199" s="38"/>
      <c r="C199" s="12" t="s">
        <v>161</v>
      </c>
      <c r="D199" s="12" t="s">
        <v>602</v>
      </c>
      <c r="E199" s="12" t="s">
        <v>161</v>
      </c>
      <c r="F199" s="12" t="s">
        <v>161</v>
      </c>
      <c r="G199" s="14">
        <v>1236500</v>
      </c>
      <c r="H199" s="14">
        <v>1236500</v>
      </c>
      <c r="I199" s="20">
        <f t="shared" si="7"/>
        <v>100</v>
      </c>
      <c r="J199" s="14" t="s">
        <v>161</v>
      </c>
      <c r="K199" s="14" t="s">
        <v>161</v>
      </c>
      <c r="L199" s="20"/>
      <c r="M199" s="14">
        <v>1236500</v>
      </c>
      <c r="N199" s="14">
        <v>1236500</v>
      </c>
      <c r="O199" s="20">
        <f t="shared" si="8"/>
        <v>100</v>
      </c>
    </row>
    <row r="200" spans="1:15" ht="25.5" customHeight="1">
      <c r="A200" s="39" t="s">
        <v>603</v>
      </c>
      <c r="B200" s="40"/>
      <c r="C200" s="13" t="s">
        <v>604</v>
      </c>
      <c r="D200" s="13" t="s">
        <v>605</v>
      </c>
      <c r="E200" s="13" t="s">
        <v>606</v>
      </c>
      <c r="F200" s="13" t="s">
        <v>161</v>
      </c>
      <c r="G200" s="14">
        <v>1207000</v>
      </c>
      <c r="H200" s="14">
        <v>1207000</v>
      </c>
      <c r="I200" s="20">
        <f t="shared" si="7"/>
        <v>100</v>
      </c>
      <c r="J200" s="14" t="s">
        <v>161</v>
      </c>
      <c r="K200" s="14" t="s">
        <v>161</v>
      </c>
      <c r="L200" s="20"/>
      <c r="M200" s="14">
        <v>1207000</v>
      </c>
      <c r="N200" s="14">
        <v>1207000</v>
      </c>
      <c r="O200" s="20">
        <f t="shared" si="8"/>
        <v>100</v>
      </c>
    </row>
    <row r="201" spans="1:15" ht="26.25" customHeight="1">
      <c r="A201" s="39" t="s">
        <v>607</v>
      </c>
      <c r="B201" s="40"/>
      <c r="C201" s="13" t="s">
        <v>604</v>
      </c>
      <c r="D201" s="13" t="s">
        <v>608</v>
      </c>
      <c r="E201" s="13" t="s">
        <v>609</v>
      </c>
      <c r="F201" s="13" t="s">
        <v>161</v>
      </c>
      <c r="G201" s="14">
        <v>29500</v>
      </c>
      <c r="H201" s="14">
        <v>29500</v>
      </c>
      <c r="I201" s="20">
        <f t="shared" si="7"/>
        <v>100</v>
      </c>
      <c r="J201" s="14" t="s">
        <v>161</v>
      </c>
      <c r="K201" s="14" t="s">
        <v>161</v>
      </c>
      <c r="L201" s="20"/>
      <c r="M201" s="14">
        <v>29500</v>
      </c>
      <c r="N201" s="14">
        <v>29500</v>
      </c>
      <c r="O201" s="20">
        <f t="shared" si="8"/>
        <v>100</v>
      </c>
    </row>
    <row r="202" spans="1:15" ht="27" customHeight="1">
      <c r="A202" s="37" t="s">
        <v>610</v>
      </c>
      <c r="B202" s="38"/>
      <c r="C202" s="12" t="s">
        <v>161</v>
      </c>
      <c r="D202" s="12" t="s">
        <v>611</v>
      </c>
      <c r="E202" s="12" t="s">
        <v>161</v>
      </c>
      <c r="F202" s="12" t="s">
        <v>161</v>
      </c>
      <c r="G202" s="14">
        <v>5986159</v>
      </c>
      <c r="H202" s="14">
        <v>5973774.6200000001</v>
      </c>
      <c r="I202" s="20">
        <f t="shared" si="7"/>
        <v>99.793116420729888</v>
      </c>
      <c r="J202" s="14">
        <v>111258</v>
      </c>
      <c r="K202" s="14">
        <v>111258</v>
      </c>
      <c r="L202" s="20">
        <f>K202/J202%</f>
        <v>100</v>
      </c>
      <c r="M202" s="14">
        <v>6097417</v>
      </c>
      <c r="N202" s="14">
        <v>6085032.6200000001</v>
      </c>
      <c r="O202" s="20">
        <f t="shared" si="8"/>
        <v>99.796891372199084</v>
      </c>
    </row>
    <row r="203" spans="1:15" ht="39.75" customHeight="1">
      <c r="A203" s="39" t="s">
        <v>612</v>
      </c>
      <c r="B203" s="40"/>
      <c r="C203" s="13" t="s">
        <v>604</v>
      </c>
      <c r="D203" s="13" t="s">
        <v>613</v>
      </c>
      <c r="E203" s="13" t="s">
        <v>614</v>
      </c>
      <c r="F203" s="13" t="s">
        <v>161</v>
      </c>
      <c r="G203" s="14">
        <v>5986159</v>
      </c>
      <c r="H203" s="14">
        <v>5973774.6200000001</v>
      </c>
      <c r="I203" s="20">
        <f t="shared" si="7"/>
        <v>99.793116420729888</v>
      </c>
      <c r="J203" s="14">
        <v>111258</v>
      </c>
      <c r="K203" s="14">
        <v>111258</v>
      </c>
      <c r="L203" s="20">
        <f>K203/J203%</f>
        <v>100</v>
      </c>
      <c r="M203" s="14">
        <v>6097417</v>
      </c>
      <c r="N203" s="14">
        <v>6085032.6200000001</v>
      </c>
      <c r="O203" s="20">
        <f t="shared" si="8"/>
        <v>99.796891372199084</v>
      </c>
    </row>
    <row r="204" spans="1:15" ht="27.75" customHeight="1">
      <c r="A204" s="37" t="s">
        <v>615</v>
      </c>
      <c r="B204" s="38"/>
      <c r="C204" s="12" t="s">
        <v>161</v>
      </c>
      <c r="D204" s="12" t="s">
        <v>616</v>
      </c>
      <c r="E204" s="12" t="s">
        <v>161</v>
      </c>
      <c r="F204" s="12" t="s">
        <v>161</v>
      </c>
      <c r="G204" s="14">
        <v>105408</v>
      </c>
      <c r="H204" s="14">
        <v>105408</v>
      </c>
      <c r="I204" s="20">
        <f t="shared" si="7"/>
        <v>100</v>
      </c>
      <c r="J204" s="14" t="s">
        <v>161</v>
      </c>
      <c r="K204" s="14" t="s">
        <v>161</v>
      </c>
      <c r="L204" s="20"/>
      <c r="M204" s="14">
        <v>105408</v>
      </c>
      <c r="N204" s="14">
        <v>105408</v>
      </c>
      <c r="O204" s="20">
        <f t="shared" si="8"/>
        <v>100</v>
      </c>
    </row>
    <row r="205" spans="1:15" ht="34.5" customHeight="1">
      <c r="A205" s="39" t="s">
        <v>617</v>
      </c>
      <c r="B205" s="40"/>
      <c r="C205" s="13" t="s">
        <v>604</v>
      </c>
      <c r="D205" s="13" t="s">
        <v>618</v>
      </c>
      <c r="E205" s="13" t="s">
        <v>619</v>
      </c>
      <c r="F205" s="13" t="s">
        <v>161</v>
      </c>
      <c r="G205" s="14">
        <v>105408</v>
      </c>
      <c r="H205" s="14">
        <v>105408</v>
      </c>
      <c r="I205" s="20">
        <f t="shared" si="7"/>
        <v>100</v>
      </c>
      <c r="J205" s="14" t="s">
        <v>161</v>
      </c>
      <c r="K205" s="14" t="s">
        <v>161</v>
      </c>
      <c r="L205" s="20"/>
      <c r="M205" s="14">
        <v>105408</v>
      </c>
      <c r="N205" s="14">
        <v>105408</v>
      </c>
      <c r="O205" s="20">
        <f t="shared" si="8"/>
        <v>100</v>
      </c>
    </row>
    <row r="206" spans="1:15" ht="24.75" customHeight="1">
      <c r="A206" s="37" t="s">
        <v>620</v>
      </c>
      <c r="B206" s="38"/>
      <c r="C206" s="12" t="s">
        <v>161</v>
      </c>
      <c r="D206" s="12" t="s">
        <v>621</v>
      </c>
      <c r="E206" s="12" t="s">
        <v>161</v>
      </c>
      <c r="F206" s="12" t="s">
        <v>161</v>
      </c>
      <c r="G206" s="20">
        <v>39870652</v>
      </c>
      <c r="H206" s="20">
        <v>39289591.259999998</v>
      </c>
      <c r="I206" s="20">
        <f t="shared" ref="I206:I253" si="10">H206/G206%</f>
        <v>98.542635470320363</v>
      </c>
      <c r="J206" s="20">
        <v>3380206</v>
      </c>
      <c r="K206" s="20">
        <v>3338490.62</v>
      </c>
      <c r="L206" s="20">
        <f>K206/J206%</f>
        <v>98.765892374606764</v>
      </c>
      <c r="M206" s="20">
        <v>43250858</v>
      </c>
      <c r="N206" s="20">
        <v>42628081.880000003</v>
      </c>
      <c r="O206" s="20">
        <f t="shared" ref="O206:O253" si="11">N206/M206%</f>
        <v>98.560083779147234</v>
      </c>
    </row>
    <row r="207" spans="1:15" ht="29.25" customHeight="1">
      <c r="A207" s="37" t="s">
        <v>622</v>
      </c>
      <c r="B207" s="38"/>
      <c r="C207" s="12" t="s">
        <v>161</v>
      </c>
      <c r="D207" s="12" t="s">
        <v>623</v>
      </c>
      <c r="E207" s="12" t="s">
        <v>161</v>
      </c>
      <c r="F207" s="12" t="s">
        <v>161</v>
      </c>
      <c r="G207" s="14">
        <v>859900</v>
      </c>
      <c r="H207" s="14">
        <v>859899.75</v>
      </c>
      <c r="I207" s="20">
        <f t="shared" si="10"/>
        <v>99.999970926851958</v>
      </c>
      <c r="J207" s="14">
        <v>3304206</v>
      </c>
      <c r="K207" s="14">
        <v>3262490.62</v>
      </c>
      <c r="L207" s="20">
        <f>K207/J207%</f>
        <v>98.737506680878866</v>
      </c>
      <c r="M207" s="14">
        <v>4164106</v>
      </c>
      <c r="N207" s="14">
        <v>4122390.37</v>
      </c>
      <c r="O207" s="20">
        <f t="shared" si="11"/>
        <v>98.99820921945792</v>
      </c>
    </row>
    <row r="208" spans="1:15" ht="24.75" customHeight="1">
      <c r="A208" s="39" t="s">
        <v>624</v>
      </c>
      <c r="B208" s="40"/>
      <c r="C208" s="13" t="s">
        <v>625</v>
      </c>
      <c r="D208" s="13" t="s">
        <v>626</v>
      </c>
      <c r="E208" s="13" t="s">
        <v>627</v>
      </c>
      <c r="F208" s="13" t="s">
        <v>161</v>
      </c>
      <c r="G208" s="14">
        <v>28430</v>
      </c>
      <c r="H208" s="14">
        <v>28429.99</v>
      </c>
      <c r="I208" s="20">
        <f t="shared" si="10"/>
        <v>99.999964825888142</v>
      </c>
      <c r="J208" s="14">
        <v>3304206</v>
      </c>
      <c r="K208" s="14">
        <v>3262490.62</v>
      </c>
      <c r="L208" s="20">
        <f>K208/J208%</f>
        <v>98.737506680878866</v>
      </c>
      <c r="M208" s="14">
        <v>3332636</v>
      </c>
      <c r="N208" s="14">
        <v>3290920.61</v>
      </c>
      <c r="O208" s="20">
        <f t="shared" si="11"/>
        <v>98.748276439431123</v>
      </c>
    </row>
    <row r="209" spans="1:15" ht="24.75" customHeight="1">
      <c r="A209" s="39" t="s">
        <v>628</v>
      </c>
      <c r="B209" s="40"/>
      <c r="C209" s="13" t="s">
        <v>629</v>
      </c>
      <c r="D209" s="13" t="s">
        <v>630</v>
      </c>
      <c r="E209" s="13" t="s">
        <v>631</v>
      </c>
      <c r="F209" s="13" t="s">
        <v>161</v>
      </c>
      <c r="G209" s="14">
        <v>157000</v>
      </c>
      <c r="H209" s="14">
        <v>156999.76</v>
      </c>
      <c r="I209" s="20">
        <f t="shared" si="10"/>
        <v>99.999847133757967</v>
      </c>
      <c r="J209" s="14" t="s">
        <v>161</v>
      </c>
      <c r="K209" s="14" t="s">
        <v>161</v>
      </c>
      <c r="L209" s="20"/>
      <c r="M209" s="14">
        <v>157000</v>
      </c>
      <c r="N209" s="14">
        <v>156999.76</v>
      </c>
      <c r="O209" s="20">
        <f t="shared" si="11"/>
        <v>99.999847133757967</v>
      </c>
    </row>
    <row r="210" spans="1:15" ht="28.5" customHeight="1">
      <c r="A210" s="39" t="s">
        <v>632</v>
      </c>
      <c r="B210" s="40"/>
      <c r="C210" s="13" t="s">
        <v>629</v>
      </c>
      <c r="D210" s="13" t="s">
        <v>633</v>
      </c>
      <c r="E210" s="13" t="s">
        <v>634</v>
      </c>
      <c r="F210" s="13" t="s">
        <v>161</v>
      </c>
      <c r="G210" s="14">
        <v>674470</v>
      </c>
      <c r="H210" s="14">
        <v>674470</v>
      </c>
      <c r="I210" s="20">
        <f t="shared" si="10"/>
        <v>100</v>
      </c>
      <c r="J210" s="14" t="s">
        <v>161</v>
      </c>
      <c r="K210" s="14" t="s">
        <v>161</v>
      </c>
      <c r="L210" s="20"/>
      <c r="M210" s="14">
        <v>674470</v>
      </c>
      <c r="N210" s="14">
        <v>674470</v>
      </c>
      <c r="O210" s="20">
        <f t="shared" si="11"/>
        <v>100</v>
      </c>
    </row>
    <row r="211" spans="1:15" ht="48" customHeight="1">
      <c r="A211" s="37" t="s">
        <v>635</v>
      </c>
      <c r="B211" s="38"/>
      <c r="C211" s="12" t="s">
        <v>629</v>
      </c>
      <c r="D211" s="12" t="s">
        <v>636</v>
      </c>
      <c r="E211" s="12" t="s">
        <v>637</v>
      </c>
      <c r="F211" s="12" t="s">
        <v>161</v>
      </c>
      <c r="G211" s="14">
        <v>2790000</v>
      </c>
      <c r="H211" s="14">
        <v>2789360</v>
      </c>
      <c r="I211" s="20">
        <f t="shared" si="10"/>
        <v>99.977060931899643</v>
      </c>
      <c r="J211" s="14" t="s">
        <v>161</v>
      </c>
      <c r="K211" s="14" t="s">
        <v>161</v>
      </c>
      <c r="L211" s="20"/>
      <c r="M211" s="14">
        <v>2790000</v>
      </c>
      <c r="N211" s="14">
        <v>2789360</v>
      </c>
      <c r="O211" s="20">
        <f t="shared" si="11"/>
        <v>99.977060931899643</v>
      </c>
    </row>
    <row r="212" spans="1:15" ht="18.75" customHeight="1">
      <c r="A212" s="37" t="s">
        <v>638</v>
      </c>
      <c r="B212" s="38"/>
      <c r="C212" s="12" t="s">
        <v>629</v>
      </c>
      <c r="D212" s="12" t="s">
        <v>639</v>
      </c>
      <c r="E212" s="12" t="s">
        <v>640</v>
      </c>
      <c r="F212" s="12" t="s">
        <v>161</v>
      </c>
      <c r="G212" s="14">
        <v>26509702</v>
      </c>
      <c r="H212" s="14">
        <v>25955253.530000001</v>
      </c>
      <c r="I212" s="20">
        <f t="shared" si="10"/>
        <v>97.908507345725724</v>
      </c>
      <c r="J212" s="14">
        <v>76000</v>
      </c>
      <c r="K212" s="14">
        <v>76000</v>
      </c>
      <c r="L212" s="20">
        <f t="shared" ref="L212:L253" si="12">K212/J212%</f>
        <v>100</v>
      </c>
      <c r="M212" s="14">
        <v>26585702</v>
      </c>
      <c r="N212" s="14">
        <v>26031253.530000001</v>
      </c>
      <c r="O212" s="20">
        <f t="shared" si="11"/>
        <v>97.914486252798582</v>
      </c>
    </row>
    <row r="213" spans="1:15" ht="29.25" customHeight="1">
      <c r="A213" s="37" t="s">
        <v>641</v>
      </c>
      <c r="B213" s="38"/>
      <c r="C213" s="12" t="s">
        <v>161</v>
      </c>
      <c r="D213" s="12" t="s">
        <v>642</v>
      </c>
      <c r="E213" s="12" t="s">
        <v>161</v>
      </c>
      <c r="F213" s="12" t="s">
        <v>161</v>
      </c>
      <c r="G213" s="14">
        <v>8945250</v>
      </c>
      <c r="H213" s="14">
        <v>8945250</v>
      </c>
      <c r="I213" s="20">
        <f t="shared" si="10"/>
        <v>100</v>
      </c>
      <c r="J213" s="14" t="s">
        <v>161</v>
      </c>
      <c r="K213" s="14" t="s">
        <v>161</v>
      </c>
      <c r="L213" s="20"/>
      <c r="M213" s="14">
        <v>8945250</v>
      </c>
      <c r="N213" s="14">
        <v>8945250</v>
      </c>
      <c r="O213" s="20">
        <f t="shared" si="11"/>
        <v>100</v>
      </c>
    </row>
    <row r="214" spans="1:15" ht="106.5" customHeight="1">
      <c r="A214" s="39" t="s">
        <v>643</v>
      </c>
      <c r="B214" s="40"/>
      <c r="C214" s="13" t="s">
        <v>644</v>
      </c>
      <c r="D214" s="13" t="s">
        <v>645</v>
      </c>
      <c r="E214" s="13" t="s">
        <v>646</v>
      </c>
      <c r="F214" s="13" t="s">
        <v>161</v>
      </c>
      <c r="G214" s="14">
        <v>8945250</v>
      </c>
      <c r="H214" s="14">
        <v>8945250</v>
      </c>
      <c r="I214" s="20">
        <f t="shared" si="10"/>
        <v>100</v>
      </c>
      <c r="J214" s="14" t="s">
        <v>161</v>
      </c>
      <c r="K214" s="14" t="s">
        <v>161</v>
      </c>
      <c r="L214" s="20"/>
      <c r="M214" s="14">
        <v>8945250</v>
      </c>
      <c r="N214" s="14">
        <v>8945250</v>
      </c>
      <c r="O214" s="20">
        <f t="shared" si="11"/>
        <v>100</v>
      </c>
    </row>
    <row r="215" spans="1:15" ht="28.5" customHeight="1">
      <c r="A215" s="37" t="s">
        <v>647</v>
      </c>
      <c r="B215" s="38"/>
      <c r="C215" s="12" t="s">
        <v>161</v>
      </c>
      <c r="D215" s="12" t="s">
        <v>648</v>
      </c>
      <c r="E215" s="12" t="s">
        <v>161</v>
      </c>
      <c r="F215" s="12" t="s">
        <v>161</v>
      </c>
      <c r="G215" s="14">
        <v>666800</v>
      </c>
      <c r="H215" s="14">
        <v>666799.98</v>
      </c>
      <c r="I215" s="20">
        <f t="shared" si="10"/>
        <v>99.999997000599876</v>
      </c>
      <c r="J215" s="14" t="s">
        <v>161</v>
      </c>
      <c r="K215" s="14" t="s">
        <v>161</v>
      </c>
      <c r="L215" s="20"/>
      <c r="M215" s="14">
        <v>666800</v>
      </c>
      <c r="N215" s="14">
        <v>666799.98</v>
      </c>
      <c r="O215" s="20">
        <f t="shared" si="11"/>
        <v>99.999997000599876</v>
      </c>
    </row>
    <row r="216" spans="1:15" ht="90.75" customHeight="1">
      <c r="A216" s="39" t="s">
        <v>0</v>
      </c>
      <c r="B216" s="40"/>
      <c r="C216" s="13" t="s">
        <v>625</v>
      </c>
      <c r="D216" s="13" t="s">
        <v>1</v>
      </c>
      <c r="E216" s="13" t="s">
        <v>2</v>
      </c>
      <c r="F216" s="13" t="s">
        <v>161</v>
      </c>
      <c r="G216" s="14">
        <v>666800</v>
      </c>
      <c r="H216" s="14">
        <v>666799.98</v>
      </c>
      <c r="I216" s="20">
        <f t="shared" si="10"/>
        <v>99.999997000599876</v>
      </c>
      <c r="J216" s="14" t="s">
        <v>161</v>
      </c>
      <c r="K216" s="14" t="s">
        <v>161</v>
      </c>
      <c r="L216" s="20"/>
      <c r="M216" s="14">
        <v>666800</v>
      </c>
      <c r="N216" s="14">
        <v>666799.98</v>
      </c>
      <c r="O216" s="20">
        <f t="shared" si="11"/>
        <v>99.999997000599876</v>
      </c>
    </row>
    <row r="217" spans="1:15" ht="29.25" customHeight="1">
      <c r="A217" s="37" t="s">
        <v>3</v>
      </c>
      <c r="B217" s="38"/>
      <c r="C217" s="12" t="s">
        <v>644</v>
      </c>
      <c r="D217" s="12" t="s">
        <v>4</v>
      </c>
      <c r="E217" s="12" t="s">
        <v>5</v>
      </c>
      <c r="F217" s="12" t="s">
        <v>161</v>
      </c>
      <c r="G217" s="14">
        <v>99000</v>
      </c>
      <c r="H217" s="14">
        <v>73028</v>
      </c>
      <c r="I217" s="20">
        <f t="shared" si="10"/>
        <v>73.76565656565657</v>
      </c>
      <c r="J217" s="14" t="s">
        <v>161</v>
      </c>
      <c r="K217" s="14" t="s">
        <v>161</v>
      </c>
      <c r="L217" s="20"/>
      <c r="M217" s="14">
        <v>99000</v>
      </c>
      <c r="N217" s="14">
        <v>73028</v>
      </c>
      <c r="O217" s="20">
        <f t="shared" si="11"/>
        <v>73.76565656565657</v>
      </c>
    </row>
    <row r="218" spans="1:15" ht="19.5" customHeight="1">
      <c r="A218" s="37" t="s">
        <v>6</v>
      </c>
      <c r="B218" s="38"/>
      <c r="C218" s="12" t="s">
        <v>161</v>
      </c>
      <c r="D218" s="12" t="s">
        <v>7</v>
      </c>
      <c r="E218" s="12" t="s">
        <v>161</v>
      </c>
      <c r="F218" s="12" t="s">
        <v>161</v>
      </c>
      <c r="G218" s="20">
        <v>12551307</v>
      </c>
      <c r="H218" s="20">
        <v>12522237.67</v>
      </c>
      <c r="I218" s="20">
        <f t="shared" si="10"/>
        <v>99.768395992544839</v>
      </c>
      <c r="J218" s="20">
        <v>45723456</v>
      </c>
      <c r="K218" s="20">
        <v>28784736.690000001</v>
      </c>
      <c r="L218" s="20">
        <f t="shared" si="12"/>
        <v>62.953982940397161</v>
      </c>
      <c r="M218" s="20">
        <v>58274763</v>
      </c>
      <c r="N218" s="20">
        <v>41306974.359999999</v>
      </c>
      <c r="O218" s="20">
        <f t="shared" si="11"/>
        <v>70.883127160894674</v>
      </c>
    </row>
    <row r="219" spans="1:15" ht="23.25" customHeight="1">
      <c r="A219" s="37" t="s">
        <v>8</v>
      </c>
      <c r="B219" s="38"/>
      <c r="C219" s="12" t="s">
        <v>161</v>
      </c>
      <c r="D219" s="12" t="s">
        <v>9</v>
      </c>
      <c r="E219" s="12" t="s">
        <v>161</v>
      </c>
      <c r="F219" s="12" t="s">
        <v>161</v>
      </c>
      <c r="G219" s="14">
        <v>21000</v>
      </c>
      <c r="H219" s="14" t="s">
        <v>161</v>
      </c>
      <c r="I219" s="20"/>
      <c r="J219" s="14">
        <v>883955</v>
      </c>
      <c r="K219" s="14">
        <v>193000</v>
      </c>
      <c r="L219" s="20">
        <f t="shared" si="12"/>
        <v>21.833690629047862</v>
      </c>
      <c r="M219" s="14">
        <v>904955</v>
      </c>
      <c r="N219" s="14">
        <v>193000</v>
      </c>
      <c r="O219" s="20">
        <f t="shared" si="11"/>
        <v>21.32702731075026</v>
      </c>
    </row>
    <row r="220" spans="1:15" ht="13.5" customHeight="1">
      <c r="A220" s="37" t="s">
        <v>10</v>
      </c>
      <c r="B220" s="38"/>
      <c r="C220" s="12" t="s">
        <v>11</v>
      </c>
      <c r="D220" s="12" t="s">
        <v>12</v>
      </c>
      <c r="E220" s="12" t="s">
        <v>13</v>
      </c>
      <c r="F220" s="12" t="s">
        <v>161</v>
      </c>
      <c r="G220" s="14">
        <v>21000</v>
      </c>
      <c r="H220" s="14" t="s">
        <v>161</v>
      </c>
      <c r="I220" s="20"/>
      <c r="J220" s="14">
        <v>883955</v>
      </c>
      <c r="K220" s="14">
        <v>193000</v>
      </c>
      <c r="L220" s="20">
        <f t="shared" si="12"/>
        <v>21.833690629047862</v>
      </c>
      <c r="M220" s="14">
        <v>904955</v>
      </c>
      <c r="N220" s="14">
        <v>193000</v>
      </c>
      <c r="O220" s="20">
        <f t="shared" si="11"/>
        <v>21.32702731075026</v>
      </c>
    </row>
    <row r="221" spans="1:15" ht="23.25" customHeight="1">
      <c r="A221" s="37" t="s">
        <v>14</v>
      </c>
      <c r="B221" s="38"/>
      <c r="C221" s="12" t="s">
        <v>161</v>
      </c>
      <c r="D221" s="12" t="s">
        <v>15</v>
      </c>
      <c r="E221" s="12" t="s">
        <v>161</v>
      </c>
      <c r="F221" s="12" t="s">
        <v>161</v>
      </c>
      <c r="G221" s="14" t="s">
        <v>161</v>
      </c>
      <c r="H221" s="14" t="s">
        <v>161</v>
      </c>
      <c r="I221" s="20"/>
      <c r="J221" s="14">
        <v>17342949</v>
      </c>
      <c r="K221" s="14">
        <v>1150815.92</v>
      </c>
      <c r="L221" s="20">
        <f t="shared" si="12"/>
        <v>6.6356414932662258</v>
      </c>
      <c r="M221" s="14">
        <v>17342949</v>
      </c>
      <c r="N221" s="14">
        <v>1150815.92</v>
      </c>
      <c r="O221" s="20">
        <f t="shared" si="11"/>
        <v>6.6356414932662258</v>
      </c>
    </row>
    <row r="222" spans="1:15" ht="21" customHeight="1">
      <c r="A222" s="37" t="s">
        <v>16</v>
      </c>
      <c r="B222" s="38"/>
      <c r="C222" s="12" t="s">
        <v>17</v>
      </c>
      <c r="D222" s="12" t="s">
        <v>18</v>
      </c>
      <c r="E222" s="12" t="s">
        <v>19</v>
      </c>
      <c r="F222" s="12" t="s">
        <v>161</v>
      </c>
      <c r="G222" s="14" t="s">
        <v>161</v>
      </c>
      <c r="H222" s="14" t="s">
        <v>161</v>
      </c>
      <c r="I222" s="20"/>
      <c r="J222" s="14">
        <v>270000</v>
      </c>
      <c r="K222" s="14">
        <v>140000</v>
      </c>
      <c r="L222" s="20">
        <f t="shared" si="12"/>
        <v>51.851851851851855</v>
      </c>
      <c r="M222" s="14">
        <v>270000</v>
      </c>
      <c r="N222" s="14">
        <v>140000</v>
      </c>
      <c r="O222" s="20">
        <f t="shared" si="11"/>
        <v>51.851851851851855</v>
      </c>
    </row>
    <row r="223" spans="1:15" ht="24" customHeight="1">
      <c r="A223" s="39" t="s">
        <v>20</v>
      </c>
      <c r="B223" s="40"/>
      <c r="C223" s="13" t="s">
        <v>21</v>
      </c>
      <c r="D223" s="13" t="s">
        <v>22</v>
      </c>
      <c r="E223" s="13" t="s">
        <v>23</v>
      </c>
      <c r="F223" s="13" t="s">
        <v>161</v>
      </c>
      <c r="G223" s="14" t="s">
        <v>161</v>
      </c>
      <c r="H223" s="14" t="s">
        <v>161</v>
      </c>
      <c r="I223" s="20"/>
      <c r="J223" s="14">
        <v>17072949</v>
      </c>
      <c r="K223" s="14">
        <v>1010815.92</v>
      </c>
      <c r="L223" s="20">
        <f t="shared" si="12"/>
        <v>5.920570137004451</v>
      </c>
      <c r="M223" s="14">
        <v>17072949</v>
      </c>
      <c r="N223" s="14">
        <v>1010815.92</v>
      </c>
      <c r="O223" s="20">
        <f t="shared" si="11"/>
        <v>5.920570137004451</v>
      </c>
    </row>
    <row r="224" spans="1:15" ht="25.5" customHeight="1">
      <c r="A224" s="37" t="s">
        <v>24</v>
      </c>
      <c r="B224" s="38"/>
      <c r="C224" s="12" t="s">
        <v>161</v>
      </c>
      <c r="D224" s="12" t="s">
        <v>25</v>
      </c>
      <c r="E224" s="12" t="s">
        <v>161</v>
      </c>
      <c r="F224" s="12" t="s">
        <v>161</v>
      </c>
      <c r="G224" s="14">
        <v>12152900</v>
      </c>
      <c r="H224" s="14">
        <v>12145830.67</v>
      </c>
      <c r="I224" s="20">
        <f t="shared" si="10"/>
        <v>99.941830098165866</v>
      </c>
      <c r="J224" s="14">
        <v>21703552</v>
      </c>
      <c r="K224" s="14">
        <v>21663920.77</v>
      </c>
      <c r="L224" s="20">
        <f t="shared" si="12"/>
        <v>99.817397493276673</v>
      </c>
      <c r="M224" s="14">
        <v>33856452</v>
      </c>
      <c r="N224" s="14">
        <v>33809751.439999998</v>
      </c>
      <c r="O224" s="20">
        <f t="shared" si="11"/>
        <v>99.862063041927712</v>
      </c>
    </row>
    <row r="225" spans="1:15" ht="27.75" customHeight="1">
      <c r="A225" s="37" t="s">
        <v>26</v>
      </c>
      <c r="B225" s="38"/>
      <c r="C225" s="12" t="s">
        <v>161</v>
      </c>
      <c r="D225" s="12" t="s">
        <v>27</v>
      </c>
      <c r="E225" s="12" t="s">
        <v>161</v>
      </c>
      <c r="F225" s="12" t="s">
        <v>161</v>
      </c>
      <c r="G225" s="14">
        <v>12152900</v>
      </c>
      <c r="H225" s="14">
        <v>12145830.67</v>
      </c>
      <c r="I225" s="20">
        <f t="shared" si="10"/>
        <v>99.941830098165866</v>
      </c>
      <c r="J225" s="14">
        <v>21703552</v>
      </c>
      <c r="K225" s="14">
        <v>21663920.77</v>
      </c>
      <c r="L225" s="20">
        <f t="shared" si="12"/>
        <v>99.817397493276673</v>
      </c>
      <c r="M225" s="14">
        <v>33856452</v>
      </c>
      <c r="N225" s="14">
        <v>33809751.439999998</v>
      </c>
      <c r="O225" s="20">
        <f t="shared" si="11"/>
        <v>99.862063041927712</v>
      </c>
    </row>
    <row r="226" spans="1:15" ht="33.75" customHeight="1">
      <c r="A226" s="39" t="s">
        <v>28</v>
      </c>
      <c r="B226" s="40"/>
      <c r="C226" s="13" t="s">
        <v>29</v>
      </c>
      <c r="D226" s="13" t="s">
        <v>30</v>
      </c>
      <c r="E226" s="13" t="s">
        <v>31</v>
      </c>
      <c r="F226" s="13" t="s">
        <v>161</v>
      </c>
      <c r="G226" s="14">
        <v>12152900</v>
      </c>
      <c r="H226" s="14">
        <v>12145830.67</v>
      </c>
      <c r="I226" s="20">
        <f t="shared" si="10"/>
        <v>99.941830098165866</v>
      </c>
      <c r="J226" s="14">
        <v>21703552</v>
      </c>
      <c r="K226" s="14">
        <v>21663920.77</v>
      </c>
      <c r="L226" s="20">
        <f t="shared" si="12"/>
        <v>99.817397493276673</v>
      </c>
      <c r="M226" s="14">
        <v>33856452</v>
      </c>
      <c r="N226" s="14">
        <v>33809751.439999998</v>
      </c>
      <c r="O226" s="20">
        <f t="shared" si="11"/>
        <v>99.862063041927712</v>
      </c>
    </row>
    <row r="227" spans="1:15" ht="27.75" customHeight="1">
      <c r="A227" s="37" t="s">
        <v>32</v>
      </c>
      <c r="B227" s="38"/>
      <c r="C227" s="12" t="s">
        <v>161</v>
      </c>
      <c r="D227" s="12" t="s">
        <v>33</v>
      </c>
      <c r="E227" s="12" t="s">
        <v>161</v>
      </c>
      <c r="F227" s="12" t="s">
        <v>161</v>
      </c>
      <c r="G227" s="14">
        <v>160000</v>
      </c>
      <c r="H227" s="14">
        <v>160000</v>
      </c>
      <c r="I227" s="20">
        <f t="shared" si="10"/>
        <v>100</v>
      </c>
      <c r="J227" s="14" t="s">
        <v>161</v>
      </c>
      <c r="K227" s="14" t="s">
        <v>161</v>
      </c>
      <c r="L227" s="20"/>
      <c r="M227" s="14">
        <v>160000</v>
      </c>
      <c r="N227" s="14">
        <v>160000</v>
      </c>
      <c r="O227" s="20">
        <f t="shared" si="11"/>
        <v>100</v>
      </c>
    </row>
    <row r="228" spans="1:15" ht="27.75" customHeight="1">
      <c r="A228" s="37" t="s">
        <v>34</v>
      </c>
      <c r="B228" s="38"/>
      <c r="C228" s="12" t="s">
        <v>35</v>
      </c>
      <c r="D228" s="12" t="s">
        <v>36</v>
      </c>
      <c r="E228" s="12" t="s">
        <v>37</v>
      </c>
      <c r="F228" s="12" t="s">
        <v>161</v>
      </c>
      <c r="G228" s="14">
        <v>160000</v>
      </c>
      <c r="H228" s="14">
        <v>160000</v>
      </c>
      <c r="I228" s="20">
        <f t="shared" si="10"/>
        <v>100</v>
      </c>
      <c r="J228" s="14" t="s">
        <v>161</v>
      </c>
      <c r="K228" s="14" t="s">
        <v>161</v>
      </c>
      <c r="L228" s="20"/>
      <c r="M228" s="14">
        <v>160000</v>
      </c>
      <c r="N228" s="14">
        <v>160000</v>
      </c>
      <c r="O228" s="20">
        <f t="shared" si="11"/>
        <v>100</v>
      </c>
    </row>
    <row r="229" spans="1:15" ht="24" customHeight="1">
      <c r="A229" s="37" t="s">
        <v>38</v>
      </c>
      <c r="B229" s="38"/>
      <c r="C229" s="12" t="s">
        <v>161</v>
      </c>
      <c r="D229" s="12" t="s">
        <v>39</v>
      </c>
      <c r="E229" s="12" t="s">
        <v>161</v>
      </c>
      <c r="F229" s="12" t="s">
        <v>161</v>
      </c>
      <c r="G229" s="14">
        <v>217407</v>
      </c>
      <c r="H229" s="14">
        <v>216407</v>
      </c>
      <c r="I229" s="20">
        <f t="shared" si="10"/>
        <v>99.540033209602257</v>
      </c>
      <c r="J229" s="14">
        <v>5793000</v>
      </c>
      <c r="K229" s="14">
        <v>5777000</v>
      </c>
      <c r="L229" s="20">
        <f t="shared" si="12"/>
        <v>99.72380459174866</v>
      </c>
      <c r="M229" s="14">
        <v>6010407</v>
      </c>
      <c r="N229" s="14">
        <v>5993407</v>
      </c>
      <c r="O229" s="20">
        <f t="shared" si="11"/>
        <v>99.717157257403699</v>
      </c>
    </row>
    <row r="230" spans="1:15" ht="24" customHeight="1">
      <c r="A230" s="37" t="s">
        <v>40</v>
      </c>
      <c r="B230" s="38"/>
      <c r="C230" s="12" t="s">
        <v>21</v>
      </c>
      <c r="D230" s="12" t="s">
        <v>41</v>
      </c>
      <c r="E230" s="12" t="s">
        <v>42</v>
      </c>
      <c r="F230" s="12" t="s">
        <v>161</v>
      </c>
      <c r="G230" s="14" t="s">
        <v>161</v>
      </c>
      <c r="H230" s="14" t="s">
        <v>161</v>
      </c>
      <c r="I230" s="20"/>
      <c r="J230" s="14">
        <v>40000</v>
      </c>
      <c r="K230" s="14">
        <v>24000</v>
      </c>
      <c r="L230" s="20">
        <f t="shared" si="12"/>
        <v>60</v>
      </c>
      <c r="M230" s="14">
        <v>40000</v>
      </c>
      <c r="N230" s="14">
        <v>24000</v>
      </c>
      <c r="O230" s="20">
        <f t="shared" si="11"/>
        <v>60</v>
      </c>
    </row>
    <row r="231" spans="1:15" ht="30" customHeight="1">
      <c r="A231" s="37" t="s">
        <v>43</v>
      </c>
      <c r="B231" s="38"/>
      <c r="C231" s="12" t="s">
        <v>21</v>
      </c>
      <c r="D231" s="12" t="s">
        <v>44</v>
      </c>
      <c r="E231" s="12" t="s">
        <v>45</v>
      </c>
      <c r="F231" s="12" t="s">
        <v>161</v>
      </c>
      <c r="G231" s="14" t="s">
        <v>161</v>
      </c>
      <c r="H231" s="14" t="s">
        <v>161</v>
      </c>
      <c r="I231" s="20"/>
      <c r="J231" s="14">
        <v>5753000</v>
      </c>
      <c r="K231" s="14">
        <v>5753000</v>
      </c>
      <c r="L231" s="20">
        <f t="shared" si="12"/>
        <v>100</v>
      </c>
      <c r="M231" s="14">
        <v>5753000</v>
      </c>
      <c r="N231" s="14">
        <v>5753000</v>
      </c>
      <c r="O231" s="20">
        <f t="shared" si="11"/>
        <v>100</v>
      </c>
    </row>
    <row r="232" spans="1:15" ht="24.75" customHeight="1">
      <c r="A232" s="37" t="s">
        <v>46</v>
      </c>
      <c r="B232" s="38"/>
      <c r="C232" s="12" t="s">
        <v>21</v>
      </c>
      <c r="D232" s="12" t="s">
        <v>47</v>
      </c>
      <c r="E232" s="12" t="s">
        <v>48</v>
      </c>
      <c r="F232" s="12" t="s">
        <v>161</v>
      </c>
      <c r="G232" s="14">
        <v>38407</v>
      </c>
      <c r="H232" s="14">
        <v>38407</v>
      </c>
      <c r="I232" s="20">
        <f t="shared" si="10"/>
        <v>100</v>
      </c>
      <c r="J232" s="14" t="s">
        <v>161</v>
      </c>
      <c r="K232" s="14" t="s">
        <v>161</v>
      </c>
      <c r="L232" s="20"/>
      <c r="M232" s="14">
        <v>38407</v>
      </c>
      <c r="N232" s="14">
        <v>38407</v>
      </c>
      <c r="O232" s="20">
        <f t="shared" si="11"/>
        <v>100</v>
      </c>
    </row>
    <row r="233" spans="1:15" ht="16.5" customHeight="1">
      <c r="A233" s="37" t="s">
        <v>49</v>
      </c>
      <c r="B233" s="38"/>
      <c r="C233" s="12" t="s">
        <v>161</v>
      </c>
      <c r="D233" s="12" t="s">
        <v>50</v>
      </c>
      <c r="E233" s="12" t="s">
        <v>161</v>
      </c>
      <c r="F233" s="12" t="s">
        <v>161</v>
      </c>
      <c r="G233" s="14">
        <v>179000</v>
      </c>
      <c r="H233" s="14">
        <v>178000</v>
      </c>
      <c r="I233" s="20">
        <f t="shared" si="10"/>
        <v>99.441340782122907</v>
      </c>
      <c r="J233" s="14" t="s">
        <v>161</v>
      </c>
      <c r="K233" s="14" t="s">
        <v>161</v>
      </c>
      <c r="L233" s="20"/>
      <c r="M233" s="14">
        <v>179000</v>
      </c>
      <c r="N233" s="14">
        <v>178000</v>
      </c>
      <c r="O233" s="20">
        <f t="shared" si="11"/>
        <v>99.441340782122907</v>
      </c>
    </row>
    <row r="234" spans="1:15" ht="16.5" customHeight="1">
      <c r="A234" s="39" t="s">
        <v>51</v>
      </c>
      <c r="B234" s="40"/>
      <c r="C234" s="13" t="s">
        <v>21</v>
      </c>
      <c r="D234" s="13" t="s">
        <v>52</v>
      </c>
      <c r="E234" s="13" t="s">
        <v>53</v>
      </c>
      <c r="F234" s="13" t="s">
        <v>161</v>
      </c>
      <c r="G234" s="14">
        <v>179000</v>
      </c>
      <c r="H234" s="14">
        <v>178000</v>
      </c>
      <c r="I234" s="20">
        <f t="shared" si="10"/>
        <v>99.441340782122907</v>
      </c>
      <c r="J234" s="14" t="s">
        <v>161</v>
      </c>
      <c r="K234" s="14" t="s">
        <v>161</v>
      </c>
      <c r="L234" s="20"/>
      <c r="M234" s="14">
        <v>179000</v>
      </c>
      <c r="N234" s="14">
        <v>178000</v>
      </c>
      <c r="O234" s="20">
        <f t="shared" si="11"/>
        <v>99.441340782122907</v>
      </c>
    </row>
    <row r="235" spans="1:15" ht="18.75" customHeight="1">
      <c r="A235" s="37" t="s">
        <v>54</v>
      </c>
      <c r="B235" s="38"/>
      <c r="C235" s="12" t="s">
        <v>161</v>
      </c>
      <c r="D235" s="12" t="s">
        <v>55</v>
      </c>
      <c r="E235" s="12" t="s">
        <v>161</v>
      </c>
      <c r="F235" s="12" t="s">
        <v>161</v>
      </c>
      <c r="G235" s="20">
        <v>919177</v>
      </c>
      <c r="H235" s="20">
        <v>853590</v>
      </c>
      <c r="I235" s="20">
        <f t="shared" si="10"/>
        <v>92.864595175901911</v>
      </c>
      <c r="J235" s="20">
        <v>2801625</v>
      </c>
      <c r="K235" s="20">
        <v>1608330</v>
      </c>
      <c r="L235" s="20">
        <f t="shared" si="12"/>
        <v>57.407040556819702</v>
      </c>
      <c r="M235" s="20">
        <v>3720802</v>
      </c>
      <c r="N235" s="20">
        <v>2461920</v>
      </c>
      <c r="O235" s="20">
        <f t="shared" si="11"/>
        <v>66.166380258879684</v>
      </c>
    </row>
    <row r="236" spans="1:15" ht="24.75" customHeight="1">
      <c r="A236" s="37" t="s">
        <v>56</v>
      </c>
      <c r="B236" s="38"/>
      <c r="C236" s="12" t="s">
        <v>161</v>
      </c>
      <c r="D236" s="12" t="s">
        <v>57</v>
      </c>
      <c r="E236" s="12" t="s">
        <v>161</v>
      </c>
      <c r="F236" s="12" t="s">
        <v>161</v>
      </c>
      <c r="G236" s="14">
        <v>693177</v>
      </c>
      <c r="H236" s="14">
        <v>637590</v>
      </c>
      <c r="I236" s="20">
        <f t="shared" si="10"/>
        <v>91.980836063516236</v>
      </c>
      <c r="J236" s="14">
        <v>351625</v>
      </c>
      <c r="K236" s="14">
        <v>351365</v>
      </c>
      <c r="L236" s="20">
        <f t="shared" si="12"/>
        <v>99.926057589761825</v>
      </c>
      <c r="M236" s="14">
        <v>1044802</v>
      </c>
      <c r="N236" s="14">
        <v>988955</v>
      </c>
      <c r="O236" s="20">
        <f t="shared" si="11"/>
        <v>94.654776694531591</v>
      </c>
    </row>
    <row r="237" spans="1:15" ht="31.5" customHeight="1">
      <c r="A237" s="37" t="s">
        <v>58</v>
      </c>
      <c r="B237" s="38"/>
      <c r="C237" s="12" t="s">
        <v>59</v>
      </c>
      <c r="D237" s="12" t="s">
        <v>60</v>
      </c>
      <c r="E237" s="12" t="s">
        <v>61</v>
      </c>
      <c r="F237" s="12" t="s">
        <v>161</v>
      </c>
      <c r="G237" s="14">
        <v>693177</v>
      </c>
      <c r="H237" s="14">
        <v>637590</v>
      </c>
      <c r="I237" s="20">
        <f t="shared" si="10"/>
        <v>91.980836063516236</v>
      </c>
      <c r="J237" s="14">
        <v>351625</v>
      </c>
      <c r="K237" s="14">
        <v>351365</v>
      </c>
      <c r="L237" s="20">
        <f t="shared" si="12"/>
        <v>99.926057589761825</v>
      </c>
      <c r="M237" s="14">
        <v>1044802</v>
      </c>
      <c r="N237" s="14">
        <v>988955</v>
      </c>
      <c r="O237" s="20">
        <f t="shared" si="11"/>
        <v>94.654776694531591</v>
      </c>
    </row>
    <row r="238" spans="1:15" ht="14.25" customHeight="1">
      <c r="A238" s="37" t="s">
        <v>62</v>
      </c>
      <c r="B238" s="38"/>
      <c r="C238" s="12" t="s">
        <v>161</v>
      </c>
      <c r="D238" s="12" t="s">
        <v>63</v>
      </c>
      <c r="E238" s="12" t="s">
        <v>161</v>
      </c>
      <c r="F238" s="12" t="s">
        <v>161</v>
      </c>
      <c r="G238" s="14">
        <v>216000</v>
      </c>
      <c r="H238" s="14">
        <v>216000</v>
      </c>
      <c r="I238" s="20">
        <f t="shared" si="10"/>
        <v>100</v>
      </c>
      <c r="J238" s="14" t="s">
        <v>161</v>
      </c>
      <c r="K238" s="14" t="s">
        <v>161</v>
      </c>
      <c r="L238" s="20"/>
      <c r="M238" s="14">
        <v>216000</v>
      </c>
      <c r="N238" s="14">
        <v>216000</v>
      </c>
      <c r="O238" s="20">
        <f t="shared" si="11"/>
        <v>100</v>
      </c>
    </row>
    <row r="239" spans="1:15" ht="14.25" customHeight="1">
      <c r="A239" s="37" t="s">
        <v>64</v>
      </c>
      <c r="B239" s="38"/>
      <c r="C239" s="12" t="s">
        <v>65</v>
      </c>
      <c r="D239" s="12" t="s">
        <v>66</v>
      </c>
      <c r="E239" s="12" t="s">
        <v>67</v>
      </c>
      <c r="F239" s="12" t="s">
        <v>161</v>
      </c>
      <c r="G239" s="14">
        <v>216000</v>
      </c>
      <c r="H239" s="14">
        <v>216000</v>
      </c>
      <c r="I239" s="20">
        <f t="shared" si="10"/>
        <v>100</v>
      </c>
      <c r="J239" s="14" t="s">
        <v>161</v>
      </c>
      <c r="K239" s="14" t="s">
        <v>161</v>
      </c>
      <c r="L239" s="20"/>
      <c r="M239" s="14">
        <v>216000</v>
      </c>
      <c r="N239" s="14">
        <v>216000</v>
      </c>
      <c r="O239" s="20">
        <f t="shared" si="11"/>
        <v>100</v>
      </c>
    </row>
    <row r="240" spans="1:15" ht="22.5" customHeight="1">
      <c r="A240" s="37" t="s">
        <v>68</v>
      </c>
      <c r="B240" s="38"/>
      <c r="C240" s="12" t="s">
        <v>161</v>
      </c>
      <c r="D240" s="12" t="s">
        <v>69</v>
      </c>
      <c r="E240" s="12" t="s">
        <v>161</v>
      </c>
      <c r="F240" s="12" t="s">
        <v>161</v>
      </c>
      <c r="G240" s="14" t="s">
        <v>161</v>
      </c>
      <c r="H240" s="14" t="s">
        <v>161</v>
      </c>
      <c r="I240" s="20"/>
      <c r="J240" s="14">
        <v>2450000</v>
      </c>
      <c r="K240" s="14">
        <v>1256965</v>
      </c>
      <c r="L240" s="20">
        <f t="shared" si="12"/>
        <v>51.304693877551017</v>
      </c>
      <c r="M240" s="14">
        <v>2450000</v>
      </c>
      <c r="N240" s="14">
        <v>1256965</v>
      </c>
      <c r="O240" s="20">
        <f t="shared" si="11"/>
        <v>51.304693877551017</v>
      </c>
    </row>
    <row r="241" spans="1:15" ht="15" customHeight="1">
      <c r="A241" s="37" t="s">
        <v>70</v>
      </c>
      <c r="B241" s="38"/>
      <c r="C241" s="12" t="s">
        <v>71</v>
      </c>
      <c r="D241" s="12" t="s">
        <v>72</v>
      </c>
      <c r="E241" s="12" t="s">
        <v>73</v>
      </c>
      <c r="F241" s="12" t="s">
        <v>161</v>
      </c>
      <c r="G241" s="14" t="s">
        <v>161</v>
      </c>
      <c r="H241" s="14" t="s">
        <v>161</v>
      </c>
      <c r="I241" s="20"/>
      <c r="J241" s="14">
        <v>2450000</v>
      </c>
      <c r="K241" s="14">
        <v>1256965</v>
      </c>
      <c r="L241" s="20">
        <f t="shared" si="12"/>
        <v>51.304693877551017</v>
      </c>
      <c r="M241" s="14">
        <v>2450000</v>
      </c>
      <c r="N241" s="14">
        <v>1256965</v>
      </c>
      <c r="O241" s="20">
        <f t="shared" si="11"/>
        <v>51.304693877551017</v>
      </c>
    </row>
    <row r="242" spans="1:15" ht="15" customHeight="1">
      <c r="A242" s="37" t="s">
        <v>74</v>
      </c>
      <c r="B242" s="38"/>
      <c r="C242" s="12" t="s">
        <v>161</v>
      </c>
      <c r="D242" s="12" t="s">
        <v>75</v>
      </c>
      <c r="E242" s="12" t="s">
        <v>161</v>
      </c>
      <c r="F242" s="12" t="s">
        <v>161</v>
      </c>
      <c r="G242" s="14">
        <v>10000</v>
      </c>
      <c r="H242" s="14" t="s">
        <v>161</v>
      </c>
      <c r="I242" s="20"/>
      <c r="J242" s="14" t="s">
        <v>161</v>
      </c>
      <c r="K242" s="14" t="s">
        <v>161</v>
      </c>
      <c r="L242" s="20"/>
      <c r="M242" s="14">
        <v>10000</v>
      </c>
      <c r="N242" s="14" t="s">
        <v>161</v>
      </c>
      <c r="O242" s="20"/>
    </row>
    <row r="243" spans="1:15" ht="18" customHeight="1">
      <c r="A243" s="37" t="s">
        <v>76</v>
      </c>
      <c r="B243" s="38"/>
      <c r="C243" s="12" t="s">
        <v>409</v>
      </c>
      <c r="D243" s="12" t="s">
        <v>77</v>
      </c>
      <c r="E243" s="12" t="s">
        <v>78</v>
      </c>
      <c r="F243" s="12" t="s">
        <v>161</v>
      </c>
      <c r="G243" s="14">
        <v>10000</v>
      </c>
      <c r="H243" s="14" t="s">
        <v>161</v>
      </c>
      <c r="I243" s="20"/>
      <c r="J243" s="14" t="s">
        <v>161</v>
      </c>
      <c r="K243" s="14" t="s">
        <v>161</v>
      </c>
      <c r="L243" s="20"/>
      <c r="M243" s="14">
        <v>10000</v>
      </c>
      <c r="N243" s="14" t="s">
        <v>161</v>
      </c>
      <c r="O243" s="20"/>
    </row>
    <row r="244" spans="1:15" ht="21.75" customHeight="1">
      <c r="A244" s="37" t="s">
        <v>79</v>
      </c>
      <c r="B244" s="38"/>
      <c r="C244" s="12" t="s">
        <v>161</v>
      </c>
      <c r="D244" s="12" t="s">
        <v>80</v>
      </c>
      <c r="E244" s="12" t="s">
        <v>161</v>
      </c>
      <c r="F244" s="12" t="s">
        <v>161</v>
      </c>
      <c r="G244" s="14">
        <v>466796677</v>
      </c>
      <c r="H244" s="14">
        <v>461812567.94999999</v>
      </c>
      <c r="I244" s="20">
        <f t="shared" si="10"/>
        <v>98.932274093716401</v>
      </c>
      <c r="J244" s="14">
        <v>90973567.709999993</v>
      </c>
      <c r="K244" s="14">
        <v>78858553.379999995</v>
      </c>
      <c r="L244" s="20">
        <f t="shared" si="12"/>
        <v>86.682929300278175</v>
      </c>
      <c r="M244" s="14">
        <v>557770244.71000004</v>
      </c>
      <c r="N244" s="14">
        <v>540671121.33000004</v>
      </c>
      <c r="O244" s="20">
        <f t="shared" si="11"/>
        <v>96.934378708407024</v>
      </c>
    </row>
    <row r="245" spans="1:15" ht="41.25" customHeight="1">
      <c r="A245" s="37" t="s">
        <v>81</v>
      </c>
      <c r="B245" s="38"/>
      <c r="C245" s="12" t="s">
        <v>410</v>
      </c>
      <c r="D245" s="12" t="s">
        <v>82</v>
      </c>
      <c r="E245" s="12" t="s">
        <v>83</v>
      </c>
      <c r="F245" s="12" t="s">
        <v>161</v>
      </c>
      <c r="G245" s="14">
        <v>2831149</v>
      </c>
      <c r="H245" s="14">
        <v>2809405.55</v>
      </c>
      <c r="I245" s="20">
        <f t="shared" si="10"/>
        <v>99.231992028678093</v>
      </c>
      <c r="J245" s="14">
        <v>2275414</v>
      </c>
      <c r="K245" s="14">
        <v>2225414</v>
      </c>
      <c r="L245" s="20">
        <f t="shared" si="12"/>
        <v>97.802597681125278</v>
      </c>
      <c r="M245" s="14">
        <v>5106563</v>
      </c>
      <c r="N245" s="14">
        <v>5034819.55</v>
      </c>
      <c r="O245" s="20">
        <f t="shared" si="11"/>
        <v>98.595073633674943</v>
      </c>
    </row>
    <row r="246" spans="1:15" ht="33" customHeight="1">
      <c r="A246" s="37" t="s">
        <v>81</v>
      </c>
      <c r="B246" s="38"/>
      <c r="C246" s="12" t="s">
        <v>410</v>
      </c>
      <c r="D246" s="12" t="s">
        <v>82</v>
      </c>
      <c r="E246" s="12" t="s">
        <v>84</v>
      </c>
      <c r="F246" s="12" t="s">
        <v>161</v>
      </c>
      <c r="G246" s="14">
        <v>1665200</v>
      </c>
      <c r="H246" s="14">
        <v>1662773.8</v>
      </c>
      <c r="I246" s="20">
        <f t="shared" si="10"/>
        <v>99.854299783809751</v>
      </c>
      <c r="J246" s="14">
        <v>5554000</v>
      </c>
      <c r="K246" s="14">
        <v>5553964</v>
      </c>
      <c r="L246" s="20">
        <f t="shared" si="12"/>
        <v>99.999351818509183</v>
      </c>
      <c r="M246" s="14">
        <v>7219200</v>
      </c>
      <c r="N246" s="14">
        <v>7216737.7999999998</v>
      </c>
      <c r="O246" s="20">
        <f t="shared" si="11"/>
        <v>99.965893727836871</v>
      </c>
    </row>
    <row r="247" spans="1:15" ht="26.25" customHeight="1">
      <c r="A247" s="37" t="s">
        <v>85</v>
      </c>
      <c r="B247" s="38"/>
      <c r="C247" s="12" t="s">
        <v>161</v>
      </c>
      <c r="D247" s="12" t="s">
        <v>86</v>
      </c>
      <c r="E247" s="12" t="s">
        <v>161</v>
      </c>
      <c r="F247" s="12" t="s">
        <v>161</v>
      </c>
      <c r="G247" s="14">
        <v>471293026</v>
      </c>
      <c r="H247" s="14">
        <v>466284747.30000001</v>
      </c>
      <c r="I247" s="20">
        <f t="shared" si="10"/>
        <v>98.937332312657659</v>
      </c>
      <c r="J247" s="14">
        <v>98802981.709999993</v>
      </c>
      <c r="K247" s="14">
        <v>86637931.379999995</v>
      </c>
      <c r="L247" s="20">
        <f t="shared" si="12"/>
        <v>87.6875676022551</v>
      </c>
      <c r="M247" s="14">
        <v>570096007.71000004</v>
      </c>
      <c r="N247" s="14">
        <v>552922678.67999995</v>
      </c>
      <c r="O247" s="20">
        <f t="shared" si="11"/>
        <v>96.987642643037788</v>
      </c>
    </row>
    <row r="248" spans="1:15" ht="39.75" customHeight="1">
      <c r="A248" s="37" t="s">
        <v>87</v>
      </c>
      <c r="B248" s="38"/>
      <c r="C248" s="12" t="s">
        <v>161</v>
      </c>
      <c r="D248" s="12" t="s">
        <v>88</v>
      </c>
      <c r="E248" s="12" t="s">
        <v>161</v>
      </c>
      <c r="F248" s="12" t="s">
        <v>161</v>
      </c>
      <c r="G248" s="14">
        <v>2345880</v>
      </c>
      <c r="H248" s="14">
        <v>2295631.89</v>
      </c>
      <c r="I248" s="20">
        <f t="shared" si="10"/>
        <v>97.858027264821743</v>
      </c>
      <c r="J248" s="14">
        <v>2800000</v>
      </c>
      <c r="K248" s="14">
        <v>1495533.33</v>
      </c>
      <c r="L248" s="20">
        <f t="shared" si="12"/>
        <v>53.411904642857145</v>
      </c>
      <c r="M248" s="14">
        <v>5145880</v>
      </c>
      <c r="N248" s="14">
        <v>3791165.22</v>
      </c>
      <c r="O248" s="20">
        <f t="shared" si="11"/>
        <v>73.67379767891984</v>
      </c>
    </row>
    <row r="249" spans="1:15" ht="69" customHeight="1">
      <c r="A249" s="37" t="s">
        <v>89</v>
      </c>
      <c r="B249" s="38"/>
      <c r="C249" s="12" t="s">
        <v>410</v>
      </c>
      <c r="D249" s="12" t="s">
        <v>90</v>
      </c>
      <c r="E249" s="12" t="s">
        <v>91</v>
      </c>
      <c r="F249" s="12" t="s">
        <v>161</v>
      </c>
      <c r="G249" s="14">
        <v>1400000</v>
      </c>
      <c r="H249" s="14">
        <v>1399999.89</v>
      </c>
      <c r="I249" s="20">
        <f t="shared" si="10"/>
        <v>99.999992142857138</v>
      </c>
      <c r="J249" s="14">
        <v>1300000</v>
      </c>
      <c r="K249" s="14">
        <v>54860</v>
      </c>
      <c r="L249" s="20">
        <f t="shared" si="12"/>
        <v>4.22</v>
      </c>
      <c r="M249" s="14">
        <v>2700000</v>
      </c>
      <c r="N249" s="14">
        <v>1454859.89</v>
      </c>
      <c r="O249" s="20">
        <f t="shared" si="11"/>
        <v>53.883699629629625</v>
      </c>
    </row>
    <row r="250" spans="1:15" ht="16.5" customHeight="1">
      <c r="A250" s="37" t="s">
        <v>384</v>
      </c>
      <c r="B250" s="38"/>
      <c r="C250" s="12" t="s">
        <v>410</v>
      </c>
      <c r="D250" s="12" t="s">
        <v>92</v>
      </c>
      <c r="E250" s="12" t="s">
        <v>93</v>
      </c>
      <c r="F250" s="12" t="s">
        <v>161</v>
      </c>
      <c r="G250" s="14">
        <v>227880</v>
      </c>
      <c r="H250" s="14">
        <v>227880</v>
      </c>
      <c r="I250" s="20">
        <f t="shared" si="10"/>
        <v>99.999999999999986</v>
      </c>
      <c r="J250" s="14" t="s">
        <v>161</v>
      </c>
      <c r="K250" s="14" t="s">
        <v>161</v>
      </c>
      <c r="L250" s="20"/>
      <c r="M250" s="14">
        <v>227880</v>
      </c>
      <c r="N250" s="14">
        <v>227880</v>
      </c>
      <c r="O250" s="20">
        <f t="shared" si="11"/>
        <v>99.999999999999986</v>
      </c>
    </row>
    <row r="251" spans="1:15" ht="17.25" customHeight="1">
      <c r="A251" s="37" t="s">
        <v>384</v>
      </c>
      <c r="B251" s="38"/>
      <c r="C251" s="12" t="s">
        <v>410</v>
      </c>
      <c r="D251" s="12" t="s">
        <v>92</v>
      </c>
      <c r="E251" s="12" t="s">
        <v>94</v>
      </c>
      <c r="F251" s="12" t="s">
        <v>161</v>
      </c>
      <c r="G251" s="14">
        <v>39000</v>
      </c>
      <c r="H251" s="14">
        <v>39000</v>
      </c>
      <c r="I251" s="20">
        <f t="shared" si="10"/>
        <v>100</v>
      </c>
      <c r="J251" s="14" t="s">
        <v>161</v>
      </c>
      <c r="K251" s="14" t="s">
        <v>161</v>
      </c>
      <c r="L251" s="20"/>
      <c r="M251" s="14">
        <v>39000</v>
      </c>
      <c r="N251" s="14">
        <v>39000</v>
      </c>
      <c r="O251" s="20">
        <f t="shared" si="11"/>
        <v>100</v>
      </c>
    </row>
    <row r="252" spans="1:15" ht="17.25" customHeight="1">
      <c r="A252" s="37" t="s">
        <v>384</v>
      </c>
      <c r="B252" s="38"/>
      <c r="C252" s="12" t="s">
        <v>410</v>
      </c>
      <c r="D252" s="12" t="s">
        <v>92</v>
      </c>
      <c r="E252" s="12" t="s">
        <v>95</v>
      </c>
      <c r="F252" s="12" t="s">
        <v>161</v>
      </c>
      <c r="G252" s="14">
        <v>679000</v>
      </c>
      <c r="H252" s="14">
        <v>628752</v>
      </c>
      <c r="I252" s="20">
        <f t="shared" si="10"/>
        <v>92.599705449189983</v>
      </c>
      <c r="J252" s="14">
        <v>1500000</v>
      </c>
      <c r="K252" s="14">
        <v>1440673.33</v>
      </c>
      <c r="L252" s="20">
        <f t="shared" si="12"/>
        <v>96.044888666666665</v>
      </c>
      <c r="M252" s="14">
        <v>2179000</v>
      </c>
      <c r="N252" s="14">
        <v>2069425.33</v>
      </c>
      <c r="O252" s="20">
        <f t="shared" si="11"/>
        <v>94.97133226250574</v>
      </c>
    </row>
    <row r="253" spans="1:15" ht="15.75" customHeight="1">
      <c r="A253" s="41" t="s">
        <v>390</v>
      </c>
      <c r="B253" s="38"/>
      <c r="C253" s="12" t="s">
        <v>161</v>
      </c>
      <c r="D253" s="12" t="s">
        <v>96</v>
      </c>
      <c r="E253" s="12" t="s">
        <v>161</v>
      </c>
      <c r="F253" s="12" t="s">
        <v>161</v>
      </c>
      <c r="G253" s="20">
        <v>473638906</v>
      </c>
      <c r="H253" s="20">
        <v>468580379.19</v>
      </c>
      <c r="I253" s="20">
        <f t="shared" si="10"/>
        <v>98.931986636672121</v>
      </c>
      <c r="J253" s="20">
        <v>101602981.70999999</v>
      </c>
      <c r="K253" s="20">
        <v>88133464.709999993</v>
      </c>
      <c r="L253" s="20">
        <f t="shared" si="12"/>
        <v>86.742990438562785</v>
      </c>
      <c r="M253" s="20">
        <v>575241887.71000004</v>
      </c>
      <c r="N253" s="20">
        <v>556713843.89999998</v>
      </c>
      <c r="O253" s="20">
        <f t="shared" si="11"/>
        <v>96.779086466780271</v>
      </c>
    </row>
    <row r="254" spans="1:15" ht="15" customHeight="1">
      <c r="A254" s="37" t="s">
        <v>97</v>
      </c>
      <c r="B254" s="38"/>
      <c r="C254" s="12" t="s">
        <v>161</v>
      </c>
      <c r="D254" s="12" t="s">
        <v>161</v>
      </c>
      <c r="E254" s="17" t="s">
        <v>161</v>
      </c>
      <c r="F254" s="12" t="s">
        <v>161</v>
      </c>
      <c r="G254" s="15" t="s">
        <v>161</v>
      </c>
      <c r="H254" s="10" t="s">
        <v>161</v>
      </c>
      <c r="I254" s="10"/>
      <c r="J254" s="10" t="s">
        <v>161</v>
      </c>
      <c r="K254" s="10" t="s">
        <v>161</v>
      </c>
      <c r="L254" s="11" t="s">
        <v>161</v>
      </c>
      <c r="M254" s="11" t="s">
        <v>161</v>
      </c>
      <c r="N254" s="11" t="s">
        <v>161</v>
      </c>
      <c r="O254" s="6" t="s">
        <v>161</v>
      </c>
    </row>
    <row r="255" spans="1:15" ht="17.25" customHeight="1">
      <c r="A255" s="37" t="s">
        <v>98</v>
      </c>
      <c r="B255" s="38"/>
      <c r="C255" s="12" t="s">
        <v>161</v>
      </c>
      <c r="D255" s="12" t="s">
        <v>161</v>
      </c>
      <c r="E255" s="12" t="s">
        <v>161</v>
      </c>
      <c r="F255" s="12" t="s">
        <v>161</v>
      </c>
      <c r="G255" s="20">
        <v>56740109.710000001</v>
      </c>
      <c r="H255" s="20">
        <v>68222132.230000004</v>
      </c>
      <c r="I255" s="20"/>
      <c r="J255" s="20">
        <v>-77842474.709999993</v>
      </c>
      <c r="K255" s="20">
        <v>-72585304.090000004</v>
      </c>
      <c r="L255" s="20" t="s">
        <v>161</v>
      </c>
      <c r="M255" s="20">
        <v>-21102365</v>
      </c>
      <c r="N255" s="20">
        <v>-4363171.8600000003</v>
      </c>
      <c r="O255" s="5" t="s">
        <v>161</v>
      </c>
    </row>
    <row r="256" spans="1:15" ht="20.25" customHeight="1">
      <c r="A256" s="37" t="s">
        <v>99</v>
      </c>
      <c r="B256" s="38"/>
      <c r="C256" s="12" t="s">
        <v>161</v>
      </c>
      <c r="D256" s="12" t="s">
        <v>161</v>
      </c>
      <c r="E256" s="12" t="s">
        <v>161</v>
      </c>
      <c r="F256" s="12" t="s">
        <v>161</v>
      </c>
      <c r="G256" s="20" t="s">
        <v>161</v>
      </c>
      <c r="H256" s="20">
        <v>51500259.490000002</v>
      </c>
      <c r="I256" s="20"/>
      <c r="J256" s="20" t="s">
        <v>161</v>
      </c>
      <c r="K256" s="20">
        <v>-71989770.760000005</v>
      </c>
      <c r="L256" s="20" t="s">
        <v>161</v>
      </c>
      <c r="M256" s="20" t="s">
        <v>161</v>
      </c>
      <c r="N256" s="20">
        <v>-20489511.27</v>
      </c>
      <c r="O256" s="5" t="s">
        <v>161</v>
      </c>
    </row>
    <row r="257" spans="1:15" ht="13.5" customHeight="1">
      <c r="A257" s="37" t="s">
        <v>100</v>
      </c>
      <c r="B257" s="38"/>
      <c r="C257" s="12" t="s">
        <v>161</v>
      </c>
      <c r="D257" s="12" t="s">
        <v>161</v>
      </c>
      <c r="E257" s="12" t="s">
        <v>161</v>
      </c>
      <c r="F257" s="12" t="s">
        <v>161</v>
      </c>
      <c r="G257" s="14" t="s">
        <v>161</v>
      </c>
      <c r="H257" s="14" t="s">
        <v>161</v>
      </c>
      <c r="I257" s="14"/>
      <c r="J257" s="14" t="s">
        <v>161</v>
      </c>
      <c r="K257" s="14" t="s">
        <v>161</v>
      </c>
      <c r="L257" s="14" t="s">
        <v>161</v>
      </c>
      <c r="M257" s="14" t="s">
        <v>161</v>
      </c>
      <c r="N257" s="14" t="s">
        <v>161</v>
      </c>
      <c r="O257" s="5" t="s">
        <v>161</v>
      </c>
    </row>
    <row r="258" spans="1:15" ht="18" customHeight="1">
      <c r="A258" s="37" t="s">
        <v>101</v>
      </c>
      <c r="B258" s="38"/>
      <c r="C258" s="12" t="s">
        <v>161</v>
      </c>
      <c r="D258" s="12" t="s">
        <v>161</v>
      </c>
      <c r="E258" s="12" t="s">
        <v>161</v>
      </c>
      <c r="F258" s="12" t="s">
        <v>102</v>
      </c>
      <c r="G258" s="14" t="s">
        <v>161</v>
      </c>
      <c r="H258" s="20">
        <v>-68222132.230000004</v>
      </c>
      <c r="I258" s="20"/>
      <c r="J258" s="20" t="s">
        <v>161</v>
      </c>
      <c r="K258" s="20">
        <v>72585304.090000004</v>
      </c>
      <c r="L258" s="20" t="s">
        <v>161</v>
      </c>
      <c r="M258" s="20" t="s">
        <v>161</v>
      </c>
      <c r="N258" s="20">
        <v>4363171.8600000003</v>
      </c>
      <c r="O258" s="5" t="s">
        <v>161</v>
      </c>
    </row>
    <row r="259" spans="1:15" ht="16.5" customHeight="1">
      <c r="A259" s="37" t="s">
        <v>103</v>
      </c>
      <c r="B259" s="38"/>
      <c r="C259" s="12" t="s">
        <v>161</v>
      </c>
      <c r="D259" s="12" t="s">
        <v>161</v>
      </c>
      <c r="E259" s="12" t="s">
        <v>161</v>
      </c>
      <c r="F259" s="12" t="s">
        <v>102</v>
      </c>
      <c r="G259" s="14" t="s">
        <v>161</v>
      </c>
      <c r="H259" s="14">
        <v>-51500259.490000002</v>
      </c>
      <c r="I259" s="14"/>
      <c r="J259" s="14" t="s">
        <v>161</v>
      </c>
      <c r="K259" s="14">
        <v>71989770.760000005</v>
      </c>
      <c r="L259" s="14" t="s">
        <v>161</v>
      </c>
      <c r="M259" s="14" t="s">
        <v>161</v>
      </c>
      <c r="N259" s="14">
        <v>20489511.27</v>
      </c>
      <c r="O259" s="5" t="s">
        <v>161</v>
      </c>
    </row>
    <row r="260" spans="1:15" ht="15" customHeight="1">
      <c r="A260" s="39" t="s">
        <v>105</v>
      </c>
      <c r="B260" s="40"/>
      <c r="C260" s="13" t="s">
        <v>161</v>
      </c>
      <c r="D260" s="13" t="s">
        <v>161</v>
      </c>
      <c r="E260" s="13" t="s">
        <v>161</v>
      </c>
      <c r="F260" s="13" t="s">
        <v>108</v>
      </c>
      <c r="G260" s="14" t="s">
        <v>161</v>
      </c>
      <c r="H260" s="14" t="s">
        <v>161</v>
      </c>
      <c r="I260" s="14"/>
      <c r="J260" s="14" t="s">
        <v>161</v>
      </c>
      <c r="K260" s="14" t="s">
        <v>161</v>
      </c>
      <c r="L260" s="14" t="s">
        <v>161</v>
      </c>
      <c r="M260" s="14" t="s">
        <v>161</v>
      </c>
      <c r="N260" s="14" t="s">
        <v>161</v>
      </c>
      <c r="O260" s="5" t="s">
        <v>161</v>
      </c>
    </row>
    <row r="261" spans="1:15" ht="16.5" customHeight="1">
      <c r="A261" s="32" t="s">
        <v>106</v>
      </c>
      <c r="B261" s="33"/>
      <c r="C261" s="18" t="s">
        <v>161</v>
      </c>
      <c r="D261" s="18" t="s">
        <v>161</v>
      </c>
      <c r="E261" s="18" t="s">
        <v>161</v>
      </c>
      <c r="F261" s="18" t="s">
        <v>109</v>
      </c>
      <c r="G261" s="14" t="s">
        <v>161</v>
      </c>
      <c r="H261" s="14" t="s">
        <v>161</v>
      </c>
      <c r="I261" s="14"/>
      <c r="J261" s="14" t="s">
        <v>161</v>
      </c>
      <c r="K261" s="14" t="s">
        <v>161</v>
      </c>
      <c r="L261" s="14" t="s">
        <v>161</v>
      </c>
      <c r="M261" s="14" t="s">
        <v>161</v>
      </c>
      <c r="N261" s="14" t="s">
        <v>161</v>
      </c>
      <c r="O261" s="5" t="s">
        <v>161</v>
      </c>
    </row>
    <row r="262" spans="1:15" ht="21.75" customHeight="1">
      <c r="A262" s="39" t="s">
        <v>104</v>
      </c>
      <c r="B262" s="40"/>
      <c r="C262" s="13" t="s">
        <v>161</v>
      </c>
      <c r="D262" s="13" t="s">
        <v>161</v>
      </c>
      <c r="E262" s="13" t="s">
        <v>161</v>
      </c>
      <c r="F262" s="13" t="s">
        <v>110</v>
      </c>
      <c r="G262" s="14" t="s">
        <v>161</v>
      </c>
      <c r="H262" s="14" t="s">
        <v>161</v>
      </c>
      <c r="I262" s="14"/>
      <c r="J262" s="14" t="s">
        <v>161</v>
      </c>
      <c r="K262" s="14" t="s">
        <v>161</v>
      </c>
      <c r="L262" s="14" t="s">
        <v>161</v>
      </c>
      <c r="M262" s="14" t="s">
        <v>161</v>
      </c>
      <c r="N262" s="14" t="s">
        <v>161</v>
      </c>
      <c r="O262" s="5" t="s">
        <v>161</v>
      </c>
    </row>
    <row r="263" spans="1:15" ht="23.25" customHeight="1">
      <c r="A263" s="39" t="s">
        <v>105</v>
      </c>
      <c r="B263" s="40"/>
      <c r="C263" s="13" t="s">
        <v>161</v>
      </c>
      <c r="D263" s="13" t="s">
        <v>161</v>
      </c>
      <c r="E263" s="13" t="s">
        <v>161</v>
      </c>
      <c r="F263" s="13" t="s">
        <v>111</v>
      </c>
      <c r="G263" s="14" t="s">
        <v>161</v>
      </c>
      <c r="H263" s="14" t="s">
        <v>161</v>
      </c>
      <c r="I263" s="14"/>
      <c r="J263" s="14" t="s">
        <v>161</v>
      </c>
      <c r="K263" s="14" t="s">
        <v>161</v>
      </c>
      <c r="L263" s="14" t="s">
        <v>161</v>
      </c>
      <c r="M263" s="14" t="s">
        <v>161</v>
      </c>
      <c r="N263" s="14" t="s">
        <v>161</v>
      </c>
      <c r="O263" s="5" t="s">
        <v>161</v>
      </c>
    </row>
    <row r="264" spans="1:15" ht="23.25" customHeight="1">
      <c r="A264" s="34" t="s">
        <v>112</v>
      </c>
      <c r="B264" s="35"/>
      <c r="C264" s="12" t="s">
        <v>161</v>
      </c>
      <c r="D264" s="12" t="s">
        <v>161</v>
      </c>
      <c r="E264" s="12" t="s">
        <v>161</v>
      </c>
      <c r="F264" s="12" t="s">
        <v>113</v>
      </c>
      <c r="G264" s="14" t="s">
        <v>161</v>
      </c>
      <c r="H264" s="14" t="s">
        <v>161</v>
      </c>
      <c r="I264" s="14"/>
      <c r="J264" s="14" t="s">
        <v>161</v>
      </c>
      <c r="K264" s="14">
        <v>-68939.48</v>
      </c>
      <c r="L264" s="14" t="s">
        <v>161</v>
      </c>
      <c r="M264" s="14" t="s">
        <v>161</v>
      </c>
      <c r="N264" s="14">
        <v>-68939.48</v>
      </c>
      <c r="O264" s="5" t="s">
        <v>161</v>
      </c>
    </row>
    <row r="265" spans="1:15" ht="30" customHeight="1">
      <c r="A265" s="34" t="s">
        <v>114</v>
      </c>
      <c r="B265" s="35"/>
      <c r="C265" s="12" t="s">
        <v>161</v>
      </c>
      <c r="D265" s="12" t="s">
        <v>161</v>
      </c>
      <c r="E265" s="12" t="s">
        <v>161</v>
      </c>
      <c r="F265" s="12" t="s">
        <v>113</v>
      </c>
      <c r="G265" s="14" t="s">
        <v>161</v>
      </c>
      <c r="H265" s="14" t="s">
        <v>161</v>
      </c>
      <c r="I265" s="14"/>
      <c r="J265" s="14" t="s">
        <v>161</v>
      </c>
      <c r="K265" s="14">
        <v>-68939.48</v>
      </c>
      <c r="L265" s="14" t="s">
        <v>161</v>
      </c>
      <c r="M265" s="14" t="s">
        <v>161</v>
      </c>
      <c r="N265" s="14">
        <v>-68939.48</v>
      </c>
      <c r="O265" s="5" t="s">
        <v>161</v>
      </c>
    </row>
    <row r="266" spans="1:15" ht="16.5" customHeight="1">
      <c r="A266" s="32" t="s">
        <v>115</v>
      </c>
      <c r="B266" s="33"/>
      <c r="C266" s="18" t="s">
        <v>161</v>
      </c>
      <c r="D266" s="18" t="s">
        <v>161</v>
      </c>
      <c r="E266" s="18" t="s">
        <v>161</v>
      </c>
      <c r="F266" s="18" t="s">
        <v>116</v>
      </c>
      <c r="G266" s="14" t="s">
        <v>161</v>
      </c>
      <c r="H266" s="14" t="s">
        <v>161</v>
      </c>
      <c r="I266" s="14"/>
      <c r="J266" s="14" t="s">
        <v>161</v>
      </c>
      <c r="K266" s="14">
        <v>321595.83</v>
      </c>
      <c r="L266" s="14" t="s">
        <v>161</v>
      </c>
      <c r="M266" s="14" t="s">
        <v>161</v>
      </c>
      <c r="N266" s="14">
        <v>321595.83</v>
      </c>
      <c r="O266" s="5" t="s">
        <v>161</v>
      </c>
    </row>
    <row r="267" spans="1:15" ht="21" customHeight="1">
      <c r="A267" s="32" t="s">
        <v>117</v>
      </c>
      <c r="B267" s="33"/>
      <c r="C267" s="18" t="s">
        <v>161</v>
      </c>
      <c r="D267" s="18" t="s">
        <v>161</v>
      </c>
      <c r="E267" s="18" t="s">
        <v>161</v>
      </c>
      <c r="F267" s="18" t="s">
        <v>118</v>
      </c>
      <c r="G267" s="14" t="s">
        <v>161</v>
      </c>
      <c r="H267" s="14" t="s">
        <v>161</v>
      </c>
      <c r="I267" s="14"/>
      <c r="J267" s="14" t="s">
        <v>161</v>
      </c>
      <c r="K267" s="14">
        <v>390535.31</v>
      </c>
      <c r="L267" s="14" t="s">
        <v>161</v>
      </c>
      <c r="M267" s="14" t="s">
        <v>161</v>
      </c>
      <c r="N267" s="14">
        <v>390535.31</v>
      </c>
      <c r="O267" s="5" t="s">
        <v>161</v>
      </c>
    </row>
    <row r="268" spans="1:15" ht="22.5" customHeight="1">
      <c r="A268" s="34" t="s">
        <v>125</v>
      </c>
      <c r="B268" s="35"/>
      <c r="C268" s="12" t="s">
        <v>161</v>
      </c>
      <c r="D268" s="12" t="s">
        <v>161</v>
      </c>
      <c r="E268" s="12" t="s">
        <v>161</v>
      </c>
      <c r="F268" s="12" t="s">
        <v>126</v>
      </c>
      <c r="G268" s="14" t="s">
        <v>161</v>
      </c>
      <c r="H268" s="14">
        <v>-68222132.230000004</v>
      </c>
      <c r="I268" s="14"/>
      <c r="J268" s="14" t="s">
        <v>161</v>
      </c>
      <c r="K268" s="14">
        <v>72654243.569999993</v>
      </c>
      <c r="L268" s="14" t="s">
        <v>161</v>
      </c>
      <c r="M268" s="14" t="s">
        <v>161</v>
      </c>
      <c r="N268" s="14">
        <v>4432111.34</v>
      </c>
      <c r="O268" s="5" t="s">
        <v>161</v>
      </c>
    </row>
    <row r="269" spans="1:15" ht="19.5" customHeight="1">
      <c r="A269" s="34" t="s">
        <v>127</v>
      </c>
      <c r="B269" s="35"/>
      <c r="C269" s="12" t="s">
        <v>161</v>
      </c>
      <c r="D269" s="12" t="s">
        <v>161</v>
      </c>
      <c r="E269" s="12" t="s">
        <v>161</v>
      </c>
      <c r="F269" s="12" t="s">
        <v>126</v>
      </c>
      <c r="G269" s="14" t="s">
        <v>161</v>
      </c>
      <c r="H269" s="14">
        <v>-51500259.490000002</v>
      </c>
      <c r="I269" s="14"/>
      <c r="J269" s="14" t="s">
        <v>161</v>
      </c>
      <c r="K269" s="14">
        <v>72058710.239999995</v>
      </c>
      <c r="L269" s="14" t="s">
        <v>161</v>
      </c>
      <c r="M269" s="14" t="s">
        <v>161</v>
      </c>
      <c r="N269" s="14">
        <v>20558450.75</v>
      </c>
      <c r="O269" s="5" t="s">
        <v>161</v>
      </c>
    </row>
    <row r="270" spans="1:15" ht="18.75" customHeight="1">
      <c r="A270" s="32" t="s">
        <v>115</v>
      </c>
      <c r="B270" s="33"/>
      <c r="C270" s="18" t="s">
        <v>161</v>
      </c>
      <c r="D270" s="18" t="s">
        <v>161</v>
      </c>
      <c r="E270" s="18" t="s">
        <v>161</v>
      </c>
      <c r="F270" s="18" t="s">
        <v>128</v>
      </c>
      <c r="G270" s="14" t="s">
        <v>161</v>
      </c>
      <c r="H270" s="14">
        <v>14908798.310000001</v>
      </c>
      <c r="I270" s="14"/>
      <c r="J270" s="14" t="s">
        <v>161</v>
      </c>
      <c r="K270" s="14">
        <v>7783506.5999999996</v>
      </c>
      <c r="L270" s="14" t="s">
        <v>161</v>
      </c>
      <c r="M270" s="14" t="s">
        <v>161</v>
      </c>
      <c r="N270" s="14">
        <v>22692304.91</v>
      </c>
      <c r="O270" s="5" t="s">
        <v>161</v>
      </c>
    </row>
    <row r="271" spans="1:15" ht="18" customHeight="1">
      <c r="A271" s="32" t="s">
        <v>117</v>
      </c>
      <c r="B271" s="33"/>
      <c r="C271" s="18" t="s">
        <v>161</v>
      </c>
      <c r="D271" s="18" t="s">
        <v>161</v>
      </c>
      <c r="E271" s="18" t="s">
        <v>161</v>
      </c>
      <c r="F271" s="18" t="s">
        <v>129</v>
      </c>
      <c r="G271" s="14" t="s">
        <v>161</v>
      </c>
      <c r="H271" s="14">
        <v>13534606.640000001</v>
      </c>
      <c r="I271" s="14"/>
      <c r="J271" s="14" t="s">
        <v>161</v>
      </c>
      <c r="K271" s="14">
        <v>4637588.3600000003</v>
      </c>
      <c r="L271" s="14" t="s">
        <v>161</v>
      </c>
      <c r="M271" s="14" t="s">
        <v>161</v>
      </c>
      <c r="N271" s="14">
        <v>18172195</v>
      </c>
      <c r="O271" s="5" t="s">
        <v>161</v>
      </c>
    </row>
    <row r="272" spans="1:15" ht="21" customHeight="1">
      <c r="A272" s="32" t="s">
        <v>119</v>
      </c>
      <c r="B272" s="33"/>
      <c r="C272" s="18" t="s">
        <v>161</v>
      </c>
      <c r="D272" s="18" t="s">
        <v>161</v>
      </c>
      <c r="E272" s="18" t="s">
        <v>161</v>
      </c>
      <c r="F272" s="18" t="s">
        <v>130</v>
      </c>
      <c r="G272" s="14" t="s">
        <v>161</v>
      </c>
      <c r="H272" s="14">
        <v>-8925.77</v>
      </c>
      <c r="I272" s="14"/>
      <c r="J272" s="14" t="s">
        <v>161</v>
      </c>
      <c r="K272" s="14">
        <v>-79072.800000000003</v>
      </c>
      <c r="L272" s="14" t="s">
        <v>161</v>
      </c>
      <c r="M272" s="14" t="s">
        <v>161</v>
      </c>
      <c r="N272" s="14">
        <v>-87998.57</v>
      </c>
      <c r="O272" s="5" t="s">
        <v>161</v>
      </c>
    </row>
    <row r="273" spans="1:15" ht="21" customHeight="1">
      <c r="A273" s="32" t="s">
        <v>120</v>
      </c>
      <c r="B273" s="33"/>
      <c r="C273" s="18" t="s">
        <v>161</v>
      </c>
      <c r="D273" s="18" t="s">
        <v>161</v>
      </c>
      <c r="E273" s="18" t="s">
        <v>161</v>
      </c>
      <c r="F273" s="18" t="s">
        <v>130</v>
      </c>
      <c r="G273" s="14" t="s">
        <v>161</v>
      </c>
      <c r="H273" s="14">
        <v>16712946.970000001</v>
      </c>
      <c r="I273" s="14"/>
      <c r="J273" s="14" t="s">
        <v>161</v>
      </c>
      <c r="K273" s="14">
        <v>-674606.13</v>
      </c>
      <c r="L273" s="14" t="s">
        <v>161</v>
      </c>
      <c r="M273" s="14" t="s">
        <v>161</v>
      </c>
      <c r="N273" s="14">
        <v>16038340.84</v>
      </c>
      <c r="O273" s="5" t="s">
        <v>161</v>
      </c>
    </row>
    <row r="274" spans="1:15" ht="21" customHeight="1">
      <c r="A274" s="39" t="s">
        <v>119</v>
      </c>
      <c r="B274" s="40"/>
      <c r="C274" s="13" t="s">
        <v>161</v>
      </c>
      <c r="D274" s="13" t="s">
        <v>161</v>
      </c>
      <c r="E274" s="13" t="s">
        <v>161</v>
      </c>
      <c r="F274" s="13" t="s">
        <v>133</v>
      </c>
      <c r="G274" s="14" t="s">
        <v>161</v>
      </c>
      <c r="H274" s="14">
        <v>-8925.77</v>
      </c>
      <c r="I274" s="14"/>
      <c r="J274" s="14" t="s">
        <v>161</v>
      </c>
      <c r="K274" s="14">
        <v>-79072.800000000003</v>
      </c>
      <c r="L274" s="14" t="s">
        <v>161</v>
      </c>
      <c r="M274" s="14" t="s">
        <v>161</v>
      </c>
      <c r="N274" s="14">
        <v>-87998.57</v>
      </c>
      <c r="O274" s="5" t="s">
        <v>161</v>
      </c>
    </row>
    <row r="275" spans="1:15" ht="21" customHeight="1">
      <c r="A275" s="39" t="s">
        <v>120</v>
      </c>
      <c r="B275" s="40"/>
      <c r="C275" s="13" t="s">
        <v>161</v>
      </c>
      <c r="D275" s="13" t="s">
        <v>161</v>
      </c>
      <c r="E275" s="13" t="s">
        <v>161</v>
      </c>
      <c r="F275" s="13" t="s">
        <v>133</v>
      </c>
      <c r="G275" s="14" t="s">
        <v>161</v>
      </c>
      <c r="H275" s="14">
        <v>16712946.970000001</v>
      </c>
      <c r="I275" s="14"/>
      <c r="J275" s="14" t="s">
        <v>161</v>
      </c>
      <c r="K275" s="14">
        <v>-674606.13</v>
      </c>
      <c r="L275" s="14" t="s">
        <v>161</v>
      </c>
      <c r="M275" s="14" t="s">
        <v>161</v>
      </c>
      <c r="N275" s="14">
        <v>16038340.84</v>
      </c>
      <c r="O275" s="5" t="s">
        <v>161</v>
      </c>
    </row>
    <row r="276" spans="1:15" ht="25.5" customHeight="1">
      <c r="A276" s="32" t="s">
        <v>134</v>
      </c>
      <c r="B276" s="33"/>
      <c r="C276" s="18" t="s">
        <v>161</v>
      </c>
      <c r="D276" s="18" t="s">
        <v>161</v>
      </c>
      <c r="E276" s="18" t="s">
        <v>161</v>
      </c>
      <c r="F276" s="18" t="s">
        <v>135</v>
      </c>
      <c r="G276" s="14" t="s">
        <v>161</v>
      </c>
      <c r="H276" s="14">
        <v>-69587398.129999995</v>
      </c>
      <c r="I276" s="14"/>
      <c r="J276" s="14" t="s">
        <v>161</v>
      </c>
      <c r="K276" s="14">
        <v>69587398.129999995</v>
      </c>
      <c r="L276" s="14" t="s">
        <v>161</v>
      </c>
      <c r="M276" s="14" t="s">
        <v>161</v>
      </c>
      <c r="N276" s="14" t="s">
        <v>161</v>
      </c>
      <c r="O276" s="5" t="s">
        <v>161</v>
      </c>
    </row>
    <row r="277" spans="1:15" ht="21" customHeight="1">
      <c r="A277" s="34" t="s">
        <v>136</v>
      </c>
      <c r="B277" s="35"/>
      <c r="C277" s="12" t="s">
        <v>161</v>
      </c>
      <c r="D277" s="12" t="s">
        <v>161</v>
      </c>
      <c r="E277" s="12" t="s">
        <v>161</v>
      </c>
      <c r="F277" s="12" t="s">
        <v>137</v>
      </c>
      <c r="G277" s="14" t="s">
        <v>161</v>
      </c>
      <c r="H277" s="14" t="s">
        <v>161</v>
      </c>
      <c r="I277" s="14"/>
      <c r="J277" s="14" t="s">
        <v>161</v>
      </c>
      <c r="K277" s="14" t="s">
        <v>161</v>
      </c>
      <c r="L277" s="14" t="s">
        <v>161</v>
      </c>
      <c r="M277" s="14" t="s">
        <v>161</v>
      </c>
      <c r="N277" s="14" t="s">
        <v>161</v>
      </c>
      <c r="O277" s="5" t="s">
        <v>161</v>
      </c>
    </row>
    <row r="278" spans="1:15" ht="22.5" customHeight="1">
      <c r="A278" s="37" t="s">
        <v>138</v>
      </c>
      <c r="B278" s="38"/>
      <c r="C278" s="12" t="s">
        <v>161</v>
      </c>
      <c r="D278" s="12" t="s">
        <v>161</v>
      </c>
      <c r="E278" s="12" t="s">
        <v>161</v>
      </c>
      <c r="F278" s="12" t="s">
        <v>161</v>
      </c>
      <c r="G278" s="14" t="s">
        <v>161</v>
      </c>
      <c r="H278" s="14">
        <v>-68222132.230000004</v>
      </c>
      <c r="I278" s="14"/>
      <c r="J278" s="14" t="s">
        <v>161</v>
      </c>
      <c r="K278" s="14">
        <v>72585304.090000004</v>
      </c>
      <c r="L278" s="14" t="s">
        <v>161</v>
      </c>
      <c r="M278" s="14" t="s">
        <v>161</v>
      </c>
      <c r="N278" s="14">
        <v>4363171.8600000003</v>
      </c>
      <c r="O278" s="5" t="s">
        <v>161</v>
      </c>
    </row>
    <row r="279" spans="1:15" ht="26.25" customHeight="1">
      <c r="A279" s="37" t="s">
        <v>139</v>
      </c>
      <c r="B279" s="38"/>
      <c r="C279" s="12" t="s">
        <v>161</v>
      </c>
      <c r="D279" s="12" t="s">
        <v>161</v>
      </c>
      <c r="E279" s="12" t="s">
        <v>161</v>
      </c>
      <c r="F279" s="12" t="s">
        <v>161</v>
      </c>
      <c r="G279" s="14" t="s">
        <v>161</v>
      </c>
      <c r="H279" s="14">
        <v>-51500259.490000002</v>
      </c>
      <c r="I279" s="14"/>
      <c r="J279" s="14" t="s">
        <v>161</v>
      </c>
      <c r="K279" s="14">
        <v>71989770.760000005</v>
      </c>
      <c r="L279" s="14" t="s">
        <v>161</v>
      </c>
      <c r="M279" s="14" t="s">
        <v>161</v>
      </c>
      <c r="N279" s="14">
        <v>20489511.27</v>
      </c>
      <c r="O279" s="5" t="s">
        <v>161</v>
      </c>
    </row>
    <row r="280" spans="1:15" ht="21" customHeight="1">
      <c r="A280" s="32" t="s">
        <v>140</v>
      </c>
      <c r="B280" s="33"/>
      <c r="C280" s="18" t="s">
        <v>161</v>
      </c>
      <c r="D280" s="18" t="s">
        <v>161</v>
      </c>
      <c r="E280" s="18" t="s">
        <v>161</v>
      </c>
      <c r="F280" s="18" t="s">
        <v>141</v>
      </c>
      <c r="G280" s="14" t="s">
        <v>161</v>
      </c>
      <c r="H280" s="14" t="s">
        <v>161</v>
      </c>
      <c r="I280" s="14"/>
      <c r="J280" s="14" t="s">
        <v>161</v>
      </c>
      <c r="K280" s="14" t="s">
        <v>161</v>
      </c>
      <c r="L280" s="14" t="s">
        <v>161</v>
      </c>
      <c r="M280" s="14" t="s">
        <v>161</v>
      </c>
      <c r="N280" s="14" t="s">
        <v>161</v>
      </c>
      <c r="O280" s="5" t="s">
        <v>161</v>
      </c>
    </row>
    <row r="281" spans="1:15" ht="21" customHeight="1">
      <c r="A281" s="37" t="s">
        <v>142</v>
      </c>
      <c r="B281" s="38"/>
      <c r="C281" s="12" t="s">
        <v>161</v>
      </c>
      <c r="D281" s="12" t="s">
        <v>161</v>
      </c>
      <c r="E281" s="12" t="s">
        <v>161</v>
      </c>
      <c r="F281" s="12" t="s">
        <v>143</v>
      </c>
      <c r="G281" s="15">
        <v>-56740109.710000001</v>
      </c>
      <c r="H281" s="15">
        <v>-68222132.230000004</v>
      </c>
      <c r="I281" s="15"/>
      <c r="J281" s="15">
        <v>77842474.709999993</v>
      </c>
      <c r="K281" s="15">
        <v>72585304.090000004</v>
      </c>
      <c r="L281" s="15" t="s">
        <v>161</v>
      </c>
      <c r="M281" s="15">
        <v>21102365</v>
      </c>
      <c r="N281" s="15">
        <v>4363171.8600000003</v>
      </c>
      <c r="O281" s="5" t="s">
        <v>161</v>
      </c>
    </row>
    <row r="282" spans="1:15" ht="21" customHeight="1">
      <c r="A282" s="37" t="s">
        <v>144</v>
      </c>
      <c r="B282" s="38"/>
      <c r="C282" s="12" t="s">
        <v>161</v>
      </c>
      <c r="D282" s="12" t="s">
        <v>161</v>
      </c>
      <c r="E282" s="12" t="s">
        <v>161</v>
      </c>
      <c r="F282" s="12" t="s">
        <v>143</v>
      </c>
      <c r="G282" s="14" t="s">
        <v>161</v>
      </c>
      <c r="H282" s="14">
        <v>-51500259.490000002</v>
      </c>
      <c r="I282" s="14"/>
      <c r="J282" s="14" t="s">
        <v>161</v>
      </c>
      <c r="K282" s="14">
        <v>71989770.760000005</v>
      </c>
      <c r="L282" s="14" t="s">
        <v>161</v>
      </c>
      <c r="M282" s="14" t="s">
        <v>161</v>
      </c>
      <c r="N282" s="14">
        <v>20489511.27</v>
      </c>
      <c r="O282" s="5" t="s">
        <v>161</v>
      </c>
    </row>
    <row r="283" spans="1:15" ht="21" customHeight="1">
      <c r="A283" s="34" t="s">
        <v>145</v>
      </c>
      <c r="B283" s="35"/>
      <c r="C283" s="12" t="s">
        <v>161</v>
      </c>
      <c r="D283" s="12" t="s">
        <v>161</v>
      </c>
      <c r="E283" s="12" t="s">
        <v>161</v>
      </c>
      <c r="F283" s="12" t="s">
        <v>146</v>
      </c>
      <c r="G283" s="14">
        <v>-56740109.710000001</v>
      </c>
      <c r="H283" s="14">
        <v>-68222132.230000004</v>
      </c>
      <c r="I283" s="14"/>
      <c r="J283" s="14">
        <v>77842474.709999993</v>
      </c>
      <c r="K283" s="14">
        <v>72585304.090000004</v>
      </c>
      <c r="L283" s="14" t="s">
        <v>161</v>
      </c>
      <c r="M283" s="14">
        <v>21102365</v>
      </c>
      <c r="N283" s="14">
        <v>4363171.8600000003</v>
      </c>
      <c r="O283" s="5" t="s">
        <v>161</v>
      </c>
    </row>
    <row r="284" spans="1:15" ht="21" customHeight="1">
      <c r="A284" s="34" t="s">
        <v>147</v>
      </c>
      <c r="B284" s="35"/>
      <c r="C284" s="12" t="s">
        <v>161</v>
      </c>
      <c r="D284" s="12" t="s">
        <v>161</v>
      </c>
      <c r="E284" s="12" t="s">
        <v>161</v>
      </c>
      <c r="F284" s="12" t="s">
        <v>146</v>
      </c>
      <c r="G284" s="14" t="s">
        <v>161</v>
      </c>
      <c r="H284" s="14">
        <v>-51500259.490000002</v>
      </c>
      <c r="I284" s="14"/>
      <c r="J284" s="14" t="s">
        <v>161</v>
      </c>
      <c r="K284" s="14">
        <v>71989770.760000005</v>
      </c>
      <c r="L284" s="14" t="s">
        <v>161</v>
      </c>
      <c r="M284" s="14" t="s">
        <v>161</v>
      </c>
      <c r="N284" s="14">
        <v>20489511.27</v>
      </c>
      <c r="O284" s="5" t="s">
        <v>161</v>
      </c>
    </row>
    <row r="285" spans="1:15" ht="21" customHeight="1">
      <c r="A285" s="32" t="s">
        <v>115</v>
      </c>
      <c r="B285" s="33"/>
      <c r="C285" s="18" t="s">
        <v>161</v>
      </c>
      <c r="D285" s="18" t="s">
        <v>161</v>
      </c>
      <c r="E285" s="18" t="s">
        <v>161</v>
      </c>
      <c r="F285" s="18" t="s">
        <v>148</v>
      </c>
      <c r="G285" s="14">
        <v>14908798.310000001</v>
      </c>
      <c r="H285" s="14">
        <v>14908798.310000001</v>
      </c>
      <c r="I285" s="14"/>
      <c r="J285" s="14">
        <v>7783506.5999999996</v>
      </c>
      <c r="K285" s="14">
        <v>8105102.4299999997</v>
      </c>
      <c r="L285" s="14" t="s">
        <v>161</v>
      </c>
      <c r="M285" s="14">
        <v>22692304.91</v>
      </c>
      <c r="N285" s="14">
        <v>23013900.739999998</v>
      </c>
      <c r="O285" s="5" t="s">
        <v>161</v>
      </c>
    </row>
    <row r="286" spans="1:15" ht="21" customHeight="1">
      <c r="A286" s="32" t="s">
        <v>117</v>
      </c>
      <c r="B286" s="33"/>
      <c r="C286" s="18" t="s">
        <v>161</v>
      </c>
      <c r="D286" s="18" t="s">
        <v>161</v>
      </c>
      <c r="E286" s="18" t="s">
        <v>161</v>
      </c>
      <c r="F286" s="18" t="s">
        <v>149</v>
      </c>
      <c r="G286" s="14">
        <v>296662.53999999998</v>
      </c>
      <c r="H286" s="14">
        <v>13534606.640000001</v>
      </c>
      <c r="I286" s="14"/>
      <c r="J286" s="14">
        <v>1284351.6000000001</v>
      </c>
      <c r="K286" s="14">
        <v>5028123.67</v>
      </c>
      <c r="L286" s="14" t="s">
        <v>161</v>
      </c>
      <c r="M286" s="14">
        <v>1581014.14</v>
      </c>
      <c r="N286" s="14">
        <v>18562730.309999999</v>
      </c>
      <c r="O286" s="5" t="s">
        <v>161</v>
      </c>
    </row>
    <row r="287" spans="1:15" ht="21" customHeight="1">
      <c r="A287" s="32" t="s">
        <v>119</v>
      </c>
      <c r="B287" s="33"/>
      <c r="C287" s="18" t="s">
        <v>161</v>
      </c>
      <c r="D287" s="18" t="s">
        <v>161</v>
      </c>
      <c r="E287" s="18" t="s">
        <v>161</v>
      </c>
      <c r="F287" s="18" t="s">
        <v>150</v>
      </c>
      <c r="G287" s="14">
        <v>-8925.77</v>
      </c>
      <c r="H287" s="14">
        <v>-8925.77</v>
      </c>
      <c r="I287" s="14"/>
      <c r="J287" s="14" t="s">
        <v>161</v>
      </c>
      <c r="K287" s="14">
        <v>-79072.800000000003</v>
      </c>
      <c r="L287" s="14" t="s">
        <v>161</v>
      </c>
      <c r="M287" s="14">
        <v>-8925.77</v>
      </c>
      <c r="N287" s="14">
        <v>-87998.57</v>
      </c>
      <c r="O287" s="5" t="s">
        <v>161</v>
      </c>
    </row>
    <row r="288" spans="1:15" ht="21" customHeight="1">
      <c r="A288" s="32" t="s">
        <v>120</v>
      </c>
      <c r="B288" s="33"/>
      <c r="C288" s="18" t="s">
        <v>161</v>
      </c>
      <c r="D288" s="18" t="s">
        <v>161</v>
      </c>
      <c r="E288" s="18" t="s">
        <v>161</v>
      </c>
      <c r="F288" s="18" t="s">
        <v>150</v>
      </c>
      <c r="G288" s="14" t="s">
        <v>161</v>
      </c>
      <c r="H288" s="14">
        <v>16712946.970000001</v>
      </c>
      <c r="I288" s="14"/>
      <c r="J288" s="14" t="s">
        <v>161</v>
      </c>
      <c r="K288" s="14">
        <v>-674606.13</v>
      </c>
      <c r="L288" s="14" t="s">
        <v>161</v>
      </c>
      <c r="M288" s="14" t="s">
        <v>161</v>
      </c>
      <c r="N288" s="14">
        <v>16038340.84</v>
      </c>
      <c r="O288" s="5" t="s">
        <v>161</v>
      </c>
    </row>
    <row r="289" spans="1:15" ht="21" customHeight="1">
      <c r="A289" s="39" t="s">
        <v>121</v>
      </c>
      <c r="B289" s="40"/>
      <c r="C289" s="13" t="s">
        <v>161</v>
      </c>
      <c r="D289" s="13" t="s">
        <v>161</v>
      </c>
      <c r="E289" s="13" t="s">
        <v>161</v>
      </c>
      <c r="F289" s="13" t="s">
        <v>151</v>
      </c>
      <c r="G289" s="14" t="s">
        <v>161</v>
      </c>
      <c r="H289" s="14" t="s">
        <v>161</v>
      </c>
      <c r="I289" s="14"/>
      <c r="J289" s="14" t="s">
        <v>161</v>
      </c>
      <c r="K289" s="14" t="s">
        <v>161</v>
      </c>
      <c r="L289" s="14" t="s">
        <v>161</v>
      </c>
      <c r="M289" s="14" t="s">
        <v>161</v>
      </c>
      <c r="N289" s="14" t="s">
        <v>161</v>
      </c>
      <c r="O289" s="5" t="s">
        <v>161</v>
      </c>
    </row>
    <row r="290" spans="1:15" ht="21" customHeight="1">
      <c r="A290" s="39" t="s">
        <v>122</v>
      </c>
      <c r="B290" s="40"/>
      <c r="C290" s="13" t="s">
        <v>161</v>
      </c>
      <c r="D290" s="13" t="s">
        <v>161</v>
      </c>
      <c r="E290" s="13" t="s">
        <v>161</v>
      </c>
      <c r="F290" s="13" t="s">
        <v>151</v>
      </c>
      <c r="G290" s="14" t="s">
        <v>161</v>
      </c>
      <c r="H290" s="14" t="s">
        <v>161</v>
      </c>
      <c r="I290" s="14"/>
      <c r="J290" s="14" t="s">
        <v>161</v>
      </c>
      <c r="K290" s="14" t="s">
        <v>161</v>
      </c>
      <c r="L290" s="14" t="s">
        <v>161</v>
      </c>
      <c r="M290" s="14" t="s">
        <v>161</v>
      </c>
      <c r="N290" s="14" t="s">
        <v>161</v>
      </c>
      <c r="O290" s="5" t="s">
        <v>161</v>
      </c>
    </row>
    <row r="291" spans="1:15" ht="22.5" customHeight="1">
      <c r="A291" s="39" t="s">
        <v>131</v>
      </c>
      <c r="B291" s="40"/>
      <c r="C291" s="13" t="s">
        <v>161</v>
      </c>
      <c r="D291" s="13" t="s">
        <v>161</v>
      </c>
      <c r="E291" s="13" t="s">
        <v>161</v>
      </c>
      <c r="F291" s="13" t="s">
        <v>152</v>
      </c>
      <c r="G291" s="14" t="s">
        <v>161</v>
      </c>
      <c r="H291" s="14" t="s">
        <v>161</v>
      </c>
      <c r="I291" s="14"/>
      <c r="J291" s="14" t="s">
        <v>161</v>
      </c>
      <c r="K291" s="14" t="s">
        <v>161</v>
      </c>
      <c r="L291" s="14" t="s">
        <v>161</v>
      </c>
      <c r="M291" s="14" t="s">
        <v>161</v>
      </c>
      <c r="N291" s="14" t="s">
        <v>161</v>
      </c>
      <c r="O291" s="5" t="s">
        <v>161</v>
      </c>
    </row>
    <row r="292" spans="1:15" ht="25.5" customHeight="1">
      <c r="A292" s="39" t="s">
        <v>132</v>
      </c>
      <c r="B292" s="40"/>
      <c r="C292" s="13" t="s">
        <v>161</v>
      </c>
      <c r="D292" s="13" t="s">
        <v>161</v>
      </c>
      <c r="E292" s="13" t="s">
        <v>161</v>
      </c>
      <c r="F292" s="13" t="s">
        <v>152</v>
      </c>
      <c r="G292" s="14" t="s">
        <v>161</v>
      </c>
      <c r="H292" s="14" t="s">
        <v>161</v>
      </c>
      <c r="I292" s="14"/>
      <c r="J292" s="14" t="s">
        <v>161</v>
      </c>
      <c r="K292" s="14" t="s">
        <v>161</v>
      </c>
      <c r="L292" s="14" t="s">
        <v>161</v>
      </c>
      <c r="M292" s="14" t="s">
        <v>161</v>
      </c>
      <c r="N292" s="14" t="s">
        <v>161</v>
      </c>
      <c r="O292" s="5" t="s">
        <v>161</v>
      </c>
    </row>
    <row r="293" spans="1:15" ht="24.75" customHeight="1">
      <c r="A293" s="39" t="s">
        <v>123</v>
      </c>
      <c r="B293" s="40"/>
      <c r="C293" s="13" t="s">
        <v>161</v>
      </c>
      <c r="D293" s="13" t="s">
        <v>161</v>
      </c>
      <c r="E293" s="13" t="s">
        <v>161</v>
      </c>
      <c r="F293" s="13" t="s">
        <v>153</v>
      </c>
      <c r="G293" s="14" t="s">
        <v>161</v>
      </c>
      <c r="H293" s="14" t="s">
        <v>161</v>
      </c>
      <c r="I293" s="14"/>
      <c r="J293" s="14" t="s">
        <v>161</v>
      </c>
      <c r="K293" s="14" t="s">
        <v>161</v>
      </c>
      <c r="L293" s="14" t="s">
        <v>161</v>
      </c>
      <c r="M293" s="14" t="s">
        <v>161</v>
      </c>
      <c r="N293" s="14" t="s">
        <v>161</v>
      </c>
      <c r="O293" s="5" t="s">
        <v>161</v>
      </c>
    </row>
    <row r="294" spans="1:15" ht="26.25" customHeight="1">
      <c r="A294" s="39" t="s">
        <v>124</v>
      </c>
      <c r="B294" s="40"/>
      <c r="C294" s="13" t="s">
        <v>161</v>
      </c>
      <c r="D294" s="13" t="s">
        <v>161</v>
      </c>
      <c r="E294" s="13" t="s">
        <v>161</v>
      </c>
      <c r="F294" s="13" t="s">
        <v>153</v>
      </c>
      <c r="G294" s="14" t="s">
        <v>161</v>
      </c>
      <c r="H294" s="14" t="s">
        <v>161</v>
      </c>
      <c r="I294" s="14"/>
      <c r="J294" s="14" t="s">
        <v>161</v>
      </c>
      <c r="K294" s="14" t="s">
        <v>161</v>
      </c>
      <c r="L294" s="14" t="s">
        <v>161</v>
      </c>
      <c r="M294" s="14" t="s">
        <v>161</v>
      </c>
      <c r="N294" s="14" t="s">
        <v>161</v>
      </c>
      <c r="O294" s="5" t="s">
        <v>161</v>
      </c>
    </row>
    <row r="295" spans="1:15" ht="21" customHeight="1">
      <c r="A295" s="39" t="s">
        <v>119</v>
      </c>
      <c r="B295" s="40"/>
      <c r="C295" s="13" t="s">
        <v>161</v>
      </c>
      <c r="D295" s="13" t="s">
        <v>161</v>
      </c>
      <c r="E295" s="13" t="s">
        <v>161</v>
      </c>
      <c r="F295" s="13" t="s">
        <v>154</v>
      </c>
      <c r="G295" s="14">
        <v>-8925.77</v>
      </c>
      <c r="H295" s="14">
        <v>-8925.77</v>
      </c>
      <c r="I295" s="14"/>
      <c r="J295" s="14" t="s">
        <v>161</v>
      </c>
      <c r="K295" s="14">
        <v>-79072.800000000003</v>
      </c>
      <c r="L295" s="14" t="s">
        <v>161</v>
      </c>
      <c r="M295" s="14">
        <v>-8925.77</v>
      </c>
      <c r="N295" s="14">
        <v>-87998.57</v>
      </c>
      <c r="O295" s="5" t="s">
        <v>161</v>
      </c>
    </row>
    <row r="296" spans="1:15" ht="21" customHeight="1">
      <c r="A296" s="39" t="s">
        <v>120</v>
      </c>
      <c r="B296" s="40"/>
      <c r="C296" s="13" t="s">
        <v>161</v>
      </c>
      <c r="D296" s="13" t="s">
        <v>161</v>
      </c>
      <c r="E296" s="13" t="s">
        <v>161</v>
      </c>
      <c r="F296" s="13" t="s">
        <v>154</v>
      </c>
      <c r="G296" s="14" t="s">
        <v>161</v>
      </c>
      <c r="H296" s="14">
        <v>16712946.970000001</v>
      </c>
      <c r="I296" s="14"/>
      <c r="J296" s="14" t="s">
        <v>161</v>
      </c>
      <c r="K296" s="14">
        <v>-674606.13</v>
      </c>
      <c r="L296" s="14" t="s">
        <v>161</v>
      </c>
      <c r="M296" s="14" t="s">
        <v>161</v>
      </c>
      <c r="N296" s="14">
        <v>16038340.84</v>
      </c>
      <c r="O296" s="5" t="s">
        <v>161</v>
      </c>
    </row>
    <row r="297" spans="1:15" ht="27.75" customHeight="1">
      <c r="A297" s="32" t="s">
        <v>134</v>
      </c>
      <c r="B297" s="33"/>
      <c r="C297" s="18" t="s">
        <v>161</v>
      </c>
      <c r="D297" s="18" t="s">
        <v>161</v>
      </c>
      <c r="E297" s="18" t="s">
        <v>161</v>
      </c>
      <c r="F297" s="18" t="s">
        <v>155</v>
      </c>
      <c r="G297" s="14">
        <v>-71343319.709999993</v>
      </c>
      <c r="H297" s="14">
        <v>-69587398.129999995</v>
      </c>
      <c r="I297" s="14"/>
      <c r="J297" s="14">
        <v>71343319.709999993</v>
      </c>
      <c r="K297" s="14">
        <v>69587398.129999995</v>
      </c>
      <c r="L297" s="14" t="s">
        <v>161</v>
      </c>
      <c r="M297" s="14" t="s">
        <v>161</v>
      </c>
      <c r="N297" s="14" t="s">
        <v>161</v>
      </c>
      <c r="O297" s="5" t="s">
        <v>161</v>
      </c>
    </row>
    <row r="298" spans="1:15" ht="25.5" customHeight="1">
      <c r="A298" s="34" t="s">
        <v>107</v>
      </c>
      <c r="B298" s="35"/>
      <c r="C298" s="12" t="s">
        <v>161</v>
      </c>
      <c r="D298" s="12" t="s">
        <v>161</v>
      </c>
      <c r="E298" s="12" t="s">
        <v>161</v>
      </c>
      <c r="F298" s="12" t="s">
        <v>156</v>
      </c>
      <c r="G298" s="14" t="s">
        <v>161</v>
      </c>
      <c r="H298" s="14" t="s">
        <v>161</v>
      </c>
      <c r="I298" s="14"/>
      <c r="J298" s="14" t="s">
        <v>161</v>
      </c>
      <c r="K298" s="14" t="s">
        <v>161</v>
      </c>
      <c r="L298" s="14" t="s">
        <v>161</v>
      </c>
      <c r="M298" s="14" t="s">
        <v>161</v>
      </c>
      <c r="N298" s="14" t="s">
        <v>161</v>
      </c>
      <c r="O298" s="5" t="s">
        <v>161</v>
      </c>
    </row>
    <row r="299" spans="1:15" ht="33.75" customHeight="1">
      <c r="A299" s="37" t="s">
        <v>157</v>
      </c>
      <c r="B299" s="38"/>
      <c r="C299" s="12" t="s">
        <v>161</v>
      </c>
      <c r="D299" s="12" t="s">
        <v>161</v>
      </c>
      <c r="E299" s="12" t="s">
        <v>161</v>
      </c>
      <c r="F299" s="12" t="s">
        <v>161</v>
      </c>
      <c r="G299" s="14">
        <v>-56740109.710000001</v>
      </c>
      <c r="H299" s="14">
        <v>-68222132.230000004</v>
      </c>
      <c r="I299" s="14"/>
      <c r="J299" s="14">
        <v>77842474.709999993</v>
      </c>
      <c r="K299" s="14">
        <v>72585304.090000004</v>
      </c>
      <c r="L299" s="14" t="s">
        <v>161</v>
      </c>
      <c r="M299" s="14">
        <v>21102365</v>
      </c>
      <c r="N299" s="14">
        <v>4363171.8600000003</v>
      </c>
      <c r="O299" s="5" t="s">
        <v>161</v>
      </c>
    </row>
    <row r="300" spans="1:15" ht="36" customHeight="1">
      <c r="A300" s="37" t="s">
        <v>158</v>
      </c>
      <c r="B300" s="38"/>
      <c r="C300" s="12" t="s">
        <v>161</v>
      </c>
      <c r="D300" s="12" t="s">
        <v>161</v>
      </c>
      <c r="E300" s="12" t="s">
        <v>161</v>
      </c>
      <c r="F300" s="12" t="s">
        <v>161</v>
      </c>
      <c r="G300" s="14" t="s">
        <v>161</v>
      </c>
      <c r="H300" s="14">
        <v>-51500259.490000002</v>
      </c>
      <c r="I300" s="14"/>
      <c r="J300" s="14" t="s">
        <v>161</v>
      </c>
      <c r="K300" s="14">
        <v>71989770.760000005</v>
      </c>
      <c r="L300" s="14" t="s">
        <v>161</v>
      </c>
      <c r="M300" s="14" t="s">
        <v>161</v>
      </c>
      <c r="N300" s="14">
        <v>20489511.27</v>
      </c>
      <c r="O300" s="5" t="s">
        <v>161</v>
      </c>
    </row>
    <row r="301" spans="1:15" ht="13.7" customHeight="1">
      <c r="A301" s="31" t="s">
        <v>161</v>
      </c>
      <c r="B301" s="31"/>
      <c r="C301" s="31"/>
      <c r="D301" s="31"/>
      <c r="E301" s="31"/>
      <c r="F301" s="31"/>
      <c r="G301" s="31"/>
      <c r="H301" s="36"/>
      <c r="I301" s="36"/>
      <c r="J301" s="36"/>
      <c r="K301" s="31"/>
      <c r="L301" s="31"/>
      <c r="M301" s="31"/>
      <c r="N301" s="31"/>
      <c r="O301" s="31"/>
    </row>
    <row r="302" spans="1:15" ht="13.7" customHeight="1">
      <c r="A302" s="24" t="s">
        <v>161</v>
      </c>
      <c r="B302" s="24"/>
      <c r="C302" s="24"/>
      <c r="D302" s="24"/>
      <c r="E302" s="24"/>
      <c r="F302" s="24"/>
      <c r="G302" s="24"/>
      <c r="H302" s="30"/>
      <c r="I302" s="30"/>
      <c r="J302" s="30"/>
      <c r="K302" s="24"/>
      <c r="L302" s="24"/>
      <c r="M302" s="24"/>
      <c r="N302" s="24"/>
      <c r="O302" s="24"/>
    </row>
    <row r="303" spans="1:15" ht="23.25" customHeight="1">
      <c r="A303" s="30" t="s">
        <v>159</v>
      </c>
      <c r="B303" s="30"/>
      <c r="C303" s="30"/>
      <c r="D303" s="30"/>
      <c r="E303" s="30"/>
      <c r="F303" s="30"/>
      <c r="G303" s="30"/>
      <c r="H303" s="30"/>
      <c r="I303" s="30"/>
      <c r="J303" s="30"/>
      <c r="K303" s="22"/>
      <c r="L303" s="22"/>
      <c r="M303" s="22"/>
      <c r="N303" s="22"/>
      <c r="O303" s="22"/>
    </row>
    <row r="304" spans="1:15" ht="13.7" customHeight="1">
      <c r="A304" s="24" t="s">
        <v>161</v>
      </c>
      <c r="B304" s="24"/>
      <c r="C304" s="24"/>
      <c r="D304" s="24"/>
      <c r="E304" s="24"/>
      <c r="F304" s="24"/>
      <c r="G304" s="24"/>
      <c r="H304" s="29"/>
      <c r="I304" s="29"/>
      <c r="J304" s="29"/>
      <c r="K304" s="24"/>
      <c r="L304" s="24"/>
      <c r="M304" s="24"/>
      <c r="N304" s="24"/>
      <c r="O304" s="24"/>
    </row>
    <row r="305" spans="1:15" ht="33.4" customHeight="1">
      <c r="A305" s="30" t="s">
        <v>160</v>
      </c>
      <c r="B305" s="30"/>
      <c r="C305" s="30"/>
      <c r="D305" s="30"/>
      <c r="E305" s="30"/>
      <c r="F305" s="30"/>
      <c r="G305" s="30"/>
      <c r="H305" s="29"/>
      <c r="I305" s="29"/>
      <c r="J305" s="29"/>
      <c r="K305" s="22"/>
      <c r="L305" s="22"/>
      <c r="M305" s="22"/>
      <c r="N305" s="22"/>
      <c r="O305" s="22"/>
    </row>
    <row r="306" spans="1:15" ht="13.7" customHeight="1">
      <c r="A306" s="24" t="s">
        <v>161</v>
      </c>
      <c r="B306" s="24"/>
      <c r="C306" s="24"/>
      <c r="D306" s="24"/>
      <c r="E306" s="24"/>
      <c r="F306" s="24"/>
      <c r="G306" s="24"/>
      <c r="H306" s="29"/>
      <c r="I306" s="29"/>
      <c r="J306" s="29"/>
      <c r="K306" s="24"/>
      <c r="L306" s="24"/>
      <c r="M306" s="24"/>
      <c r="N306" s="24"/>
      <c r="O306" s="24"/>
    </row>
    <row r="307" spans="1:15" ht="13.7" customHeight="1">
      <c r="A307" s="25" t="s">
        <v>161</v>
      </c>
      <c r="B307" s="25"/>
      <c r="C307" s="25"/>
      <c r="D307" s="25"/>
      <c r="E307" s="25"/>
      <c r="F307" s="25"/>
      <c r="G307" s="25"/>
      <c r="H307" s="29"/>
      <c r="I307" s="29"/>
      <c r="J307" s="29"/>
      <c r="K307" s="24"/>
      <c r="L307" s="24"/>
      <c r="M307" s="24"/>
      <c r="N307" s="24"/>
      <c r="O307" s="24"/>
    </row>
    <row r="308" spans="1:15" ht="277.5" customHeight="1"/>
    <row r="309" spans="1:15" ht="68.650000000000006" customHeight="1" thickBot="1">
      <c r="B309" s="23"/>
      <c r="C309" s="23"/>
      <c r="D309" s="23"/>
      <c r="E309" s="23"/>
      <c r="F309" s="23"/>
      <c r="G309" s="23"/>
      <c r="H309" s="23"/>
      <c r="I309" s="23"/>
      <c r="J309" s="23"/>
      <c r="K309" s="23"/>
      <c r="L309" s="23"/>
      <c r="M309" s="23"/>
      <c r="N309" s="23"/>
      <c r="O309" s="23"/>
    </row>
    <row r="310" spans="1:15" ht="13.7" customHeight="1" thickTop="1">
      <c r="A310" s="26" t="s">
        <v>207</v>
      </c>
      <c r="B310" s="26"/>
      <c r="C310" s="27" t="s">
        <v>208</v>
      </c>
      <c r="D310" s="27"/>
      <c r="E310" s="27"/>
      <c r="F310" s="27"/>
      <c r="G310" s="27"/>
      <c r="H310" s="27"/>
      <c r="I310" s="27"/>
      <c r="J310" s="27"/>
      <c r="K310" s="28"/>
      <c r="L310" s="28"/>
      <c r="M310" s="28"/>
      <c r="N310" s="28"/>
      <c r="O310" s="28"/>
    </row>
  </sheetData>
  <mergeCells count="339">
    <mergeCell ref="A6:O6"/>
    <mergeCell ref="L9:L10"/>
    <mergeCell ref="N1:O1"/>
    <mergeCell ref="A2:M2"/>
    <mergeCell ref="N2:O2"/>
    <mergeCell ref="J8:L8"/>
    <mergeCell ref="M8:O8"/>
    <mergeCell ref="A3:O3"/>
    <mergeCell ref="A4:O4"/>
    <mergeCell ref="A5:O5"/>
    <mergeCell ref="A1:M1"/>
    <mergeCell ref="G8:I8"/>
    <mergeCell ref="A14:B14"/>
    <mergeCell ref="A8:B10"/>
    <mergeCell ref="A7:O7"/>
    <mergeCell ref="M9:M10"/>
    <mergeCell ref="N9:N10"/>
    <mergeCell ref="O9:O10"/>
    <mergeCell ref="C8:F10"/>
    <mergeCell ref="G9:G10"/>
    <mergeCell ref="C11:F11"/>
    <mergeCell ref="A12:B12"/>
    <mergeCell ref="A13:B13"/>
    <mergeCell ref="A15:B15"/>
    <mergeCell ref="A16:B16"/>
    <mergeCell ref="K9:K10"/>
    <mergeCell ref="H9:H10"/>
    <mergeCell ref="I9:I10"/>
    <mergeCell ref="J9:J10"/>
    <mergeCell ref="A35:B35"/>
    <mergeCell ref="A30:B30"/>
    <mergeCell ref="A31:B31"/>
    <mergeCell ref="A32:B32"/>
    <mergeCell ref="A17:B17"/>
    <mergeCell ref="A11:B11"/>
    <mergeCell ref="A49:B49"/>
    <mergeCell ref="A40:B40"/>
    <mergeCell ref="A41:B41"/>
    <mergeCell ref="A42:B42"/>
    <mergeCell ref="A43:B43"/>
    <mergeCell ref="A18:B18"/>
    <mergeCell ref="A27:B27"/>
    <mergeCell ref="A33:B33"/>
    <mergeCell ref="A34:B34"/>
    <mergeCell ref="A25:B25"/>
    <mergeCell ref="A19:B19"/>
    <mergeCell ref="A20:B20"/>
    <mergeCell ref="A21:B21"/>
    <mergeCell ref="A22:B22"/>
    <mergeCell ref="A36:B36"/>
    <mergeCell ref="A37:B37"/>
    <mergeCell ref="A23:B23"/>
    <mergeCell ref="A24:B24"/>
    <mergeCell ref="A28:B28"/>
    <mergeCell ref="A29:B29"/>
    <mergeCell ref="A44:B44"/>
    <mergeCell ref="A45:B45"/>
    <mergeCell ref="A46:B46"/>
    <mergeCell ref="A47:B47"/>
    <mergeCell ref="A54:B54"/>
    <mergeCell ref="A26:B26"/>
    <mergeCell ref="A38:B38"/>
    <mergeCell ref="A50:B50"/>
    <mergeCell ref="A39:B39"/>
    <mergeCell ref="A48:B48"/>
    <mergeCell ref="A55:B55"/>
    <mergeCell ref="A56:B56"/>
    <mergeCell ref="A57:B57"/>
    <mergeCell ref="A58:B58"/>
    <mergeCell ref="A51:B51"/>
    <mergeCell ref="A52:B52"/>
    <mergeCell ref="A53:B53"/>
    <mergeCell ref="A59:B59"/>
    <mergeCell ref="A71:B71"/>
    <mergeCell ref="A68:B68"/>
    <mergeCell ref="A69:B69"/>
    <mergeCell ref="A70:B70"/>
    <mergeCell ref="A60:B60"/>
    <mergeCell ref="A63:B63"/>
    <mergeCell ref="A64:B64"/>
    <mergeCell ref="A65:B65"/>
    <mergeCell ref="A66:B66"/>
    <mergeCell ref="A76:B76"/>
    <mergeCell ref="A77:B77"/>
    <mergeCell ref="A106:B106"/>
    <mergeCell ref="A107:B107"/>
    <mergeCell ref="A99:B99"/>
    <mergeCell ref="A88:B88"/>
    <mergeCell ref="A89:B89"/>
    <mergeCell ref="A97:B97"/>
    <mergeCell ref="A92:B92"/>
    <mergeCell ref="A86:B86"/>
    <mergeCell ref="A74:B74"/>
    <mergeCell ref="A75:B75"/>
    <mergeCell ref="A61:B61"/>
    <mergeCell ref="A62:B62"/>
    <mergeCell ref="A67:B67"/>
    <mergeCell ref="A72:B72"/>
    <mergeCell ref="A73:B73"/>
    <mergeCell ref="A91:B91"/>
    <mergeCell ref="A94:B94"/>
    <mergeCell ref="A95:B95"/>
    <mergeCell ref="A96:B96"/>
    <mergeCell ref="A87:B87"/>
    <mergeCell ref="A81:B81"/>
    <mergeCell ref="A82:B82"/>
    <mergeCell ref="A83:B83"/>
    <mergeCell ref="A84:B84"/>
    <mergeCell ref="A113:B113"/>
    <mergeCell ref="A102:B102"/>
    <mergeCell ref="A103:B103"/>
    <mergeCell ref="A104:B104"/>
    <mergeCell ref="A78:B78"/>
    <mergeCell ref="A79:B79"/>
    <mergeCell ref="A98:B98"/>
    <mergeCell ref="A80:B80"/>
    <mergeCell ref="A85:B85"/>
    <mergeCell ref="A90:B90"/>
    <mergeCell ref="A105:B105"/>
    <mergeCell ref="A108:B108"/>
    <mergeCell ref="A109:B109"/>
    <mergeCell ref="A112:B112"/>
    <mergeCell ref="A93:B93"/>
    <mergeCell ref="A114:B114"/>
    <mergeCell ref="A110:B110"/>
    <mergeCell ref="A111:B111"/>
    <mergeCell ref="A100:B100"/>
    <mergeCell ref="A101:B101"/>
    <mergeCell ref="A123:B123"/>
    <mergeCell ref="A124:B124"/>
    <mergeCell ref="A115:B115"/>
    <mergeCell ref="A116:B116"/>
    <mergeCell ref="A117:B117"/>
    <mergeCell ref="A118:B118"/>
    <mergeCell ref="A119:B119"/>
    <mergeCell ref="A120:B120"/>
    <mergeCell ref="A121:B121"/>
    <mergeCell ref="A122:B122"/>
    <mergeCell ref="A125:B125"/>
    <mergeCell ref="A126:B126"/>
    <mergeCell ref="A127:B127"/>
    <mergeCell ref="A128:B128"/>
    <mergeCell ref="A133:B133"/>
    <mergeCell ref="A142:B142"/>
    <mergeCell ref="A131:B131"/>
    <mergeCell ref="A132:B132"/>
    <mergeCell ref="A129:B129"/>
    <mergeCell ref="A130:B130"/>
    <mergeCell ref="A143:B143"/>
    <mergeCell ref="A144:B144"/>
    <mergeCell ref="A140:B140"/>
    <mergeCell ref="A141:B141"/>
    <mergeCell ref="A134:B134"/>
    <mergeCell ref="A135:B135"/>
    <mergeCell ref="A136:B136"/>
    <mergeCell ref="A137:B137"/>
    <mergeCell ref="A151:B151"/>
    <mergeCell ref="A138:B138"/>
    <mergeCell ref="A139:B139"/>
    <mergeCell ref="A147:B147"/>
    <mergeCell ref="A148:B148"/>
    <mergeCell ref="A149:B149"/>
    <mergeCell ref="A150:B150"/>
    <mergeCell ref="A145:B145"/>
    <mergeCell ref="A155:B155"/>
    <mergeCell ref="A146:B146"/>
    <mergeCell ref="A159:B159"/>
    <mergeCell ref="A160:B160"/>
    <mergeCell ref="A152:B152"/>
    <mergeCell ref="A153:B153"/>
    <mergeCell ref="A158:B158"/>
    <mergeCell ref="A156:B156"/>
    <mergeCell ref="A157:B157"/>
    <mergeCell ref="A154:B154"/>
    <mergeCell ref="A161:B161"/>
    <mergeCell ref="A162:B162"/>
    <mergeCell ref="A176:B176"/>
    <mergeCell ref="A177:B177"/>
    <mergeCell ref="A163:B163"/>
    <mergeCell ref="A164:B164"/>
    <mergeCell ref="A165:B165"/>
    <mergeCell ref="A166:B166"/>
    <mergeCell ref="A167:B167"/>
    <mergeCell ref="A168:B168"/>
    <mergeCell ref="A190:B190"/>
    <mergeCell ref="A191:B191"/>
    <mergeCell ref="A169:B169"/>
    <mergeCell ref="A170:B170"/>
    <mergeCell ref="A182:B182"/>
    <mergeCell ref="A171:B171"/>
    <mergeCell ref="A172:B172"/>
    <mergeCell ref="A173:B173"/>
    <mergeCell ref="A183:B183"/>
    <mergeCell ref="A184:B184"/>
    <mergeCell ref="A174:B174"/>
    <mergeCell ref="A178:B178"/>
    <mergeCell ref="A179:B179"/>
    <mergeCell ref="A180:B180"/>
    <mergeCell ref="A181:B181"/>
    <mergeCell ref="A175:B175"/>
    <mergeCell ref="A196:B196"/>
    <mergeCell ref="A185:B185"/>
    <mergeCell ref="A186:B186"/>
    <mergeCell ref="A187:B187"/>
    <mergeCell ref="A188:B188"/>
    <mergeCell ref="A192:B192"/>
    <mergeCell ref="A193:B193"/>
    <mergeCell ref="A194:B194"/>
    <mergeCell ref="A195:B195"/>
    <mergeCell ref="A189:B189"/>
    <mergeCell ref="A197:B197"/>
    <mergeCell ref="A198:B198"/>
    <mergeCell ref="A199:B199"/>
    <mergeCell ref="A200:B200"/>
    <mergeCell ref="A201:B201"/>
    <mergeCell ref="A202:B202"/>
    <mergeCell ref="A207:B207"/>
    <mergeCell ref="A217:B217"/>
    <mergeCell ref="A218:B218"/>
    <mergeCell ref="A219:B219"/>
    <mergeCell ref="A203:B203"/>
    <mergeCell ref="A204:B204"/>
    <mergeCell ref="A205:B205"/>
    <mergeCell ref="A206:B206"/>
    <mergeCell ref="A220:B220"/>
    <mergeCell ref="A208:B208"/>
    <mergeCell ref="A209:B209"/>
    <mergeCell ref="A210:B210"/>
    <mergeCell ref="A211:B211"/>
    <mergeCell ref="A213:B213"/>
    <mergeCell ref="A214:B214"/>
    <mergeCell ref="A215:B215"/>
    <mergeCell ref="A216:B216"/>
    <mergeCell ref="A212:B212"/>
    <mergeCell ref="A226:B226"/>
    <mergeCell ref="A223:B223"/>
    <mergeCell ref="A224:B224"/>
    <mergeCell ref="A235:B235"/>
    <mergeCell ref="A236:B236"/>
    <mergeCell ref="A237:B237"/>
    <mergeCell ref="A258:B258"/>
    <mergeCell ref="A259:B259"/>
    <mergeCell ref="A257:B257"/>
    <mergeCell ref="A222:B222"/>
    <mergeCell ref="A221:B221"/>
    <mergeCell ref="A229:B229"/>
    <mergeCell ref="A230:B230"/>
    <mergeCell ref="A227:B227"/>
    <mergeCell ref="A228:B228"/>
    <mergeCell ref="A225:B225"/>
    <mergeCell ref="A231:B231"/>
    <mergeCell ref="A232:B232"/>
    <mergeCell ref="A248:B248"/>
    <mergeCell ref="A249:B249"/>
    <mergeCell ref="A243:B243"/>
    <mergeCell ref="A246:B246"/>
    <mergeCell ref="A240:B240"/>
    <mergeCell ref="A241:B241"/>
    <mergeCell ref="A238:B238"/>
    <mergeCell ref="A242:B242"/>
    <mergeCell ref="A250:B250"/>
    <mergeCell ref="A251:B251"/>
    <mergeCell ref="A233:B233"/>
    <mergeCell ref="A234:B234"/>
    <mergeCell ref="A239:B239"/>
    <mergeCell ref="A244:B244"/>
    <mergeCell ref="A267:B267"/>
    <mergeCell ref="A262:B262"/>
    <mergeCell ref="A263:B263"/>
    <mergeCell ref="A245:B245"/>
    <mergeCell ref="A253:B253"/>
    <mergeCell ref="A247:B247"/>
    <mergeCell ref="A252:B252"/>
    <mergeCell ref="A254:B254"/>
    <mergeCell ref="A255:B255"/>
    <mergeCell ref="A256:B256"/>
    <mergeCell ref="A261:B261"/>
    <mergeCell ref="A264:B264"/>
    <mergeCell ref="A265:B265"/>
    <mergeCell ref="A279:B279"/>
    <mergeCell ref="A260:B260"/>
    <mergeCell ref="A270:B270"/>
    <mergeCell ref="A271:B271"/>
    <mergeCell ref="A272:B272"/>
    <mergeCell ref="A273:B273"/>
    <mergeCell ref="A266:B266"/>
    <mergeCell ref="A281:B281"/>
    <mergeCell ref="A283:B283"/>
    <mergeCell ref="A286:B286"/>
    <mergeCell ref="A291:B291"/>
    <mergeCell ref="A280:B280"/>
    <mergeCell ref="A268:B268"/>
    <mergeCell ref="A269:B269"/>
    <mergeCell ref="A284:B284"/>
    <mergeCell ref="A282:B282"/>
    <mergeCell ref="A296:B296"/>
    <mergeCell ref="A299:B299"/>
    <mergeCell ref="A292:B292"/>
    <mergeCell ref="A293:B293"/>
    <mergeCell ref="A285:B285"/>
    <mergeCell ref="A274:B274"/>
    <mergeCell ref="A275:B275"/>
    <mergeCell ref="A276:B276"/>
    <mergeCell ref="A277:B277"/>
    <mergeCell ref="A278:B278"/>
    <mergeCell ref="A294:B294"/>
    <mergeCell ref="A287:B287"/>
    <mergeCell ref="A288:B288"/>
    <mergeCell ref="A289:B289"/>
    <mergeCell ref="A290:B290"/>
    <mergeCell ref="A295:B295"/>
    <mergeCell ref="A297:B297"/>
    <mergeCell ref="A298:B298"/>
    <mergeCell ref="A304:G304"/>
    <mergeCell ref="H301:J301"/>
    <mergeCell ref="A300:B300"/>
    <mergeCell ref="A303:G303"/>
    <mergeCell ref="H303:J303"/>
    <mergeCell ref="H304:J304"/>
    <mergeCell ref="A301:G301"/>
    <mergeCell ref="A305:G305"/>
    <mergeCell ref="H305:J305"/>
    <mergeCell ref="K305:O305"/>
    <mergeCell ref="A306:G306"/>
    <mergeCell ref="H306:J306"/>
    <mergeCell ref="K301:O301"/>
    <mergeCell ref="A302:G302"/>
    <mergeCell ref="H302:J302"/>
    <mergeCell ref="K302:O302"/>
    <mergeCell ref="K303:O303"/>
    <mergeCell ref="B309:O309"/>
    <mergeCell ref="K304:O304"/>
    <mergeCell ref="A307:G307"/>
    <mergeCell ref="A310:B310"/>
    <mergeCell ref="C310:J310"/>
    <mergeCell ref="K310:O310"/>
    <mergeCell ref="K306:O306"/>
    <mergeCell ref="H307:J307"/>
    <mergeCell ref="K307:O307"/>
  </mergeCells>
  <phoneticPr fontId="0" type="noConversion"/>
  <pageMargins left="0.75" right="0.2" top="0.7" bottom="0.39" header="0.41" footer="0"/>
  <pageSetup paperSize="9" scale="73" orientation="landscape" horizontalDpi="300" verticalDpi="300" r:id="rId1"/>
  <rowBreaks count="9" manualBreakCount="9">
    <brk id="106" max="14" man="1"/>
    <brk id="120" max="14" man="1"/>
    <brk id="139" max="14" man="1"/>
    <brk id="183" max="14" man="1"/>
    <brk id="197" max="14" man="1"/>
    <brk id="214" max="14" man="1"/>
    <brk id="234" max="14" man="1"/>
    <brk id="301" max="14" man="1"/>
    <brk id="3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zved</vt:lpstr>
      <vt:lpstr>zved!Заголовки_для_печати</vt:lpstr>
      <vt:lpstr>zved!Область_печати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2026_01_01 Звіт про виконання місцевих бюджетів 53947596 2026_01_22 10_45_51</dc:title>
  <dc:creator>FastReport.NET</dc:creator>
  <cp:lastModifiedBy>Home</cp:lastModifiedBy>
  <cp:lastPrinted>2026-01-28T13:21:57Z</cp:lastPrinted>
  <dcterms:created xsi:type="dcterms:W3CDTF">2009-06-17T07:33:19Z</dcterms:created>
  <dcterms:modified xsi:type="dcterms:W3CDTF">2026-02-16T06:24:33Z</dcterms:modified>
</cp:coreProperties>
</file>